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 activeTab="7"/>
  </bookViews>
  <sheets>
    <sheet name="101с" sheetId="4" r:id="rId1"/>
    <sheet name="102с" sheetId="19" r:id="rId2"/>
    <sheet name="201с" sheetId="6" r:id="rId3"/>
    <sheet name="202с" sheetId="20" r:id="rId4"/>
    <sheet name="301с" sheetId="21" r:id="rId5"/>
    <sheet name="302с" sheetId="22" r:id="rId6"/>
    <sheet name="207св" sheetId="13" r:id="rId7"/>
    <sheet name="306св " sheetId="18" r:id="rId8"/>
  </sheets>
  <calcPr calcId="145621"/>
</workbook>
</file>

<file path=xl/calcChain.xml><?xml version="1.0" encoding="utf-8"?>
<calcChain xmlns="http://schemas.openxmlformats.org/spreadsheetml/2006/main">
  <c r="AW30" i="13" l="1"/>
  <c r="BF30" i="13"/>
  <c r="AO30" i="13"/>
  <c r="AN30" i="13"/>
  <c r="AM30" i="13"/>
  <c r="AL30" i="13"/>
  <c r="AK30" i="13"/>
  <c r="AJ30" i="13"/>
  <c r="AI30" i="13"/>
  <c r="AH30" i="13"/>
  <c r="AW29" i="13"/>
  <c r="AW24" i="13"/>
  <c r="AW25" i="13"/>
  <c r="AL44" i="22" l="1"/>
  <c r="U27" i="22"/>
  <c r="AQ44" i="22"/>
  <c r="AP44" i="22"/>
  <c r="AO44" i="22"/>
  <c r="AN44" i="22"/>
  <c r="AM44" i="22"/>
  <c r="AK44" i="22"/>
  <c r="AJ44" i="22"/>
  <c r="AI44" i="22"/>
  <c r="AH44" i="22"/>
  <c r="AG44" i="22"/>
  <c r="AF44" i="22"/>
  <c r="AE44" i="22"/>
  <c r="AD44" i="22"/>
  <c r="AC44" i="22"/>
  <c r="AB44" i="22"/>
  <c r="AA44" i="22"/>
  <c r="Z44" i="22"/>
  <c r="Y44" i="22"/>
  <c r="X44" i="22"/>
  <c r="T44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AW42" i="22"/>
  <c r="BF42" i="22" s="1"/>
  <c r="AW41" i="22"/>
  <c r="U41" i="22"/>
  <c r="AW39" i="22"/>
  <c r="U39" i="22"/>
  <c r="AW38" i="22"/>
  <c r="AW37" i="22"/>
  <c r="BF37" i="22" s="1"/>
  <c r="AW36" i="22"/>
  <c r="BF36" i="22" s="1"/>
  <c r="AW35" i="22"/>
  <c r="U35" i="22"/>
  <c r="U34" i="22"/>
  <c r="BF34" i="22" s="1"/>
  <c r="U33" i="22"/>
  <c r="BF33" i="22" s="1"/>
  <c r="AW32" i="22"/>
  <c r="U32" i="22"/>
  <c r="U31" i="22"/>
  <c r="BF31" i="22" s="1"/>
  <c r="U30" i="22"/>
  <c r="U28" i="22"/>
  <c r="BF28" i="22" s="1"/>
  <c r="AW27" i="22"/>
  <c r="BF27" i="22" s="1"/>
  <c r="U26" i="22"/>
  <c r="AW25" i="22"/>
  <c r="U25" i="22"/>
  <c r="BF25" i="22" s="1"/>
  <c r="AW24" i="22"/>
  <c r="U24" i="22"/>
  <c r="BF24" i="22" s="1"/>
  <c r="AW23" i="22"/>
  <c r="U23" i="22"/>
  <c r="U22" i="22"/>
  <c r="BF22" i="22" s="1"/>
  <c r="U21" i="22"/>
  <c r="BF21" i="22" s="1"/>
  <c r="AW20" i="22"/>
  <c r="U20" i="22"/>
  <c r="BF20" i="22" s="1"/>
  <c r="AW19" i="22"/>
  <c r="U19" i="22"/>
  <c r="BF19" i="22" s="1"/>
  <c r="AW18" i="22"/>
  <c r="AW17" i="22"/>
  <c r="U17" i="22"/>
  <c r="AW16" i="22"/>
  <c r="U16" i="22"/>
  <c r="AW15" i="22"/>
  <c r="U15" i="22"/>
  <c r="AW14" i="22"/>
  <c r="U14" i="22"/>
  <c r="AW41" i="21"/>
  <c r="AW32" i="21"/>
  <c r="AW27" i="21"/>
  <c r="AW14" i="21"/>
  <c r="U41" i="21"/>
  <c r="U30" i="21"/>
  <c r="U39" i="21"/>
  <c r="AQ44" i="21"/>
  <c r="AP44" i="21"/>
  <c r="AO44" i="21"/>
  <c r="AN44" i="21"/>
  <c r="AM44" i="21"/>
  <c r="AK44" i="21"/>
  <c r="AJ44" i="21"/>
  <c r="AI44" i="21"/>
  <c r="AH44" i="21"/>
  <c r="AG44" i="21"/>
  <c r="AF44" i="21"/>
  <c r="AE44" i="21"/>
  <c r="AD44" i="21"/>
  <c r="AC44" i="21"/>
  <c r="AB44" i="21"/>
  <c r="AA44" i="21"/>
  <c r="Z44" i="21"/>
  <c r="Y44" i="21"/>
  <c r="X44" i="21"/>
  <c r="T44" i="21"/>
  <c r="S44" i="21"/>
  <c r="R44" i="21"/>
  <c r="Q44" i="21"/>
  <c r="P44" i="21"/>
  <c r="O44" i="21"/>
  <c r="N44" i="21"/>
  <c r="M44" i="21"/>
  <c r="L44" i="21"/>
  <c r="K44" i="21"/>
  <c r="J44" i="21"/>
  <c r="I44" i="21"/>
  <c r="H44" i="21"/>
  <c r="G44" i="21"/>
  <c r="F44" i="21"/>
  <c r="E44" i="21"/>
  <c r="D44" i="21"/>
  <c r="AW42" i="21"/>
  <c r="BF42" i="21" s="1"/>
  <c r="AW39" i="21"/>
  <c r="AW38" i="21"/>
  <c r="AW37" i="21"/>
  <c r="BF37" i="21" s="1"/>
  <c r="AW36" i="21"/>
  <c r="BF36" i="21" s="1"/>
  <c r="AW35" i="21"/>
  <c r="U35" i="21"/>
  <c r="U34" i="21"/>
  <c r="BF34" i="21" s="1"/>
  <c r="U33" i="21"/>
  <c r="BF33" i="21" s="1"/>
  <c r="U32" i="21"/>
  <c r="U31" i="21"/>
  <c r="BF31" i="21" s="1"/>
  <c r="U28" i="21"/>
  <c r="BF28" i="21" s="1"/>
  <c r="U27" i="21"/>
  <c r="U26" i="21"/>
  <c r="AW25" i="21"/>
  <c r="U25" i="21"/>
  <c r="AW24" i="21"/>
  <c r="U24" i="21"/>
  <c r="AW23" i="21"/>
  <c r="U23" i="21"/>
  <c r="U22" i="21"/>
  <c r="BF22" i="21" s="1"/>
  <c r="U21" i="21"/>
  <c r="BF21" i="21" s="1"/>
  <c r="AW20" i="21"/>
  <c r="U20" i="21"/>
  <c r="AW19" i="21"/>
  <c r="U19" i="21"/>
  <c r="AW18" i="21"/>
  <c r="AW17" i="21"/>
  <c r="U17" i="21"/>
  <c r="AW16" i="21"/>
  <c r="U16" i="21"/>
  <c r="AW15" i="21"/>
  <c r="U15" i="21"/>
  <c r="U14" i="21"/>
  <c r="AV47" i="20"/>
  <c r="AW39" i="20"/>
  <c r="AU47" i="20"/>
  <c r="AT47" i="20"/>
  <c r="AS47" i="20"/>
  <c r="AR47" i="20"/>
  <c r="AQ47" i="20"/>
  <c r="AP47" i="20"/>
  <c r="AO47" i="20"/>
  <c r="AN47" i="20"/>
  <c r="AM47" i="20"/>
  <c r="AL47" i="20"/>
  <c r="AK47" i="20"/>
  <c r="AJ47" i="20"/>
  <c r="AI47" i="20"/>
  <c r="AH47" i="20"/>
  <c r="AG47" i="20"/>
  <c r="AF47" i="20"/>
  <c r="AE47" i="20"/>
  <c r="AD47" i="20"/>
  <c r="AC47" i="20"/>
  <c r="AB47" i="20"/>
  <c r="AA47" i="20"/>
  <c r="Z47" i="20"/>
  <c r="Y47" i="20"/>
  <c r="X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AW46" i="20"/>
  <c r="BF46" i="20" s="1"/>
  <c r="AW44" i="20"/>
  <c r="BF44" i="20" s="1"/>
  <c r="AW43" i="20"/>
  <c r="U43" i="20"/>
  <c r="AW42" i="20"/>
  <c r="BF42" i="20" s="1"/>
  <c r="AW38" i="20"/>
  <c r="AW37" i="20"/>
  <c r="BF37" i="20" s="1"/>
  <c r="AW36" i="20"/>
  <c r="BF36" i="20" s="1"/>
  <c r="AW35" i="20"/>
  <c r="U35" i="20"/>
  <c r="BF35" i="20" s="1"/>
  <c r="U34" i="20"/>
  <c r="BF34" i="20" s="1"/>
  <c r="U33" i="20"/>
  <c r="BF33" i="20" s="1"/>
  <c r="U32" i="20"/>
  <c r="BF32" i="20" s="1"/>
  <c r="U31" i="20"/>
  <c r="BF31" i="20" s="1"/>
  <c r="U28" i="20"/>
  <c r="BF28" i="20" s="1"/>
  <c r="U27" i="20"/>
  <c r="BF27" i="20" s="1"/>
  <c r="U26" i="20"/>
  <c r="AW25" i="20"/>
  <c r="BF25" i="20" s="1"/>
  <c r="U25" i="20"/>
  <c r="AW24" i="20"/>
  <c r="U24" i="20"/>
  <c r="AW23" i="20"/>
  <c r="U23" i="20"/>
  <c r="U22" i="20"/>
  <c r="BF22" i="20" s="1"/>
  <c r="U21" i="20"/>
  <c r="BF21" i="20" s="1"/>
  <c r="BF20" i="20"/>
  <c r="AW20" i="20"/>
  <c r="U20" i="20"/>
  <c r="AW19" i="20"/>
  <c r="U19" i="20"/>
  <c r="AW18" i="20"/>
  <c r="AW17" i="20"/>
  <c r="U17" i="20"/>
  <c r="AW16" i="20"/>
  <c r="U16" i="20"/>
  <c r="BF16" i="20" s="1"/>
  <c r="AW15" i="20"/>
  <c r="U15" i="20"/>
  <c r="BF15" i="20" s="1"/>
  <c r="U14" i="20"/>
  <c r="AW25" i="6"/>
  <c r="BF32" i="22" l="1"/>
  <c r="BF35" i="22"/>
  <c r="BF16" i="22"/>
  <c r="AW44" i="22"/>
  <c r="BF17" i="22"/>
  <c r="BF23" i="22"/>
  <c r="U44" i="22"/>
  <c r="BF15" i="22"/>
  <c r="BF32" i="21"/>
  <c r="BF27" i="21"/>
  <c r="BF20" i="21"/>
  <c r="BF23" i="21"/>
  <c r="BF25" i="21"/>
  <c r="AW44" i="21"/>
  <c r="BF19" i="21"/>
  <c r="BF35" i="21"/>
  <c r="BF17" i="21"/>
  <c r="BF24" i="21"/>
  <c r="BF16" i="21"/>
  <c r="BF15" i="21"/>
  <c r="U44" i="21"/>
  <c r="BF24" i="20"/>
  <c r="BF23" i="20"/>
  <c r="BF17" i="20"/>
  <c r="BF19" i="20"/>
  <c r="U47" i="20"/>
  <c r="AW47" i="20"/>
  <c r="BD32" i="19"/>
  <c r="AR32" i="19"/>
  <c r="AQ32" i="19"/>
  <c r="AP32" i="19"/>
  <c r="AO32" i="19"/>
  <c r="AN32" i="19"/>
  <c r="AM32" i="19"/>
  <c r="AL32" i="19"/>
  <c r="AK32" i="19"/>
  <c r="AJ32" i="19"/>
  <c r="AI32" i="19"/>
  <c r="AH32" i="19"/>
  <c r="AG32" i="19"/>
  <c r="AF32" i="19"/>
  <c r="AE32" i="19"/>
  <c r="AD32" i="19"/>
  <c r="AC32" i="19"/>
  <c r="AB32" i="19"/>
  <c r="AA32" i="19"/>
  <c r="Z32" i="19"/>
  <c r="Y32" i="19"/>
  <c r="X32" i="19"/>
  <c r="W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BD32" i="4"/>
  <c r="D31" i="18"/>
  <c r="E31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R31" i="18"/>
  <c r="S31" i="18"/>
  <c r="T31" i="18"/>
  <c r="X31" i="18"/>
  <c r="Y31" i="18"/>
  <c r="Z31" i="18"/>
  <c r="AA31" i="18"/>
  <c r="AB31" i="18"/>
  <c r="AC31" i="18"/>
  <c r="AD31" i="18"/>
  <c r="AE31" i="18"/>
  <c r="AF31" i="18"/>
  <c r="AG31" i="18"/>
  <c r="AH31" i="18"/>
  <c r="AI31" i="18"/>
  <c r="AJ31" i="18"/>
  <c r="AK31" i="18"/>
  <c r="AL31" i="18"/>
  <c r="AM31" i="18"/>
  <c r="AN31" i="18"/>
  <c r="AO31" i="18"/>
  <c r="U28" i="18"/>
  <c r="BF28" i="18" s="1"/>
  <c r="U25" i="18"/>
  <c r="AW24" i="18"/>
  <c r="U24" i="18"/>
  <c r="AW23" i="18"/>
  <c r="U23" i="18"/>
  <c r="AW22" i="18"/>
  <c r="U22" i="18"/>
  <c r="AW21" i="18"/>
  <c r="U21" i="18"/>
  <c r="U19" i="18"/>
  <c r="BF19" i="18" s="1"/>
  <c r="AW18" i="18"/>
  <c r="U18" i="18"/>
  <c r="AW17" i="18"/>
  <c r="U17" i="18"/>
  <c r="AW16" i="18"/>
  <c r="U16" i="18"/>
  <c r="AW15" i="18"/>
  <c r="U15" i="18"/>
  <c r="AW14" i="18"/>
  <c r="U14" i="18"/>
  <c r="BF15" i="18" l="1"/>
  <c r="BF17" i="18"/>
  <c r="BF23" i="18"/>
  <c r="U31" i="18"/>
  <c r="AW31" i="18"/>
  <c r="BF24" i="18"/>
  <c r="BF16" i="18"/>
  <c r="BF18" i="18"/>
  <c r="BF21" i="18"/>
  <c r="BF14" i="18"/>
  <c r="BF22" i="18"/>
  <c r="BF31" i="18" l="1"/>
  <c r="AW43" i="6" l="1"/>
  <c r="AW39" i="6"/>
  <c r="AW38" i="6"/>
  <c r="AW18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X47" i="6"/>
  <c r="U43" i="6"/>
  <c r="U14" i="6"/>
  <c r="P47" i="6" l="1"/>
  <c r="T47" i="6"/>
  <c r="S47" i="6"/>
  <c r="R47" i="6"/>
  <c r="Q47" i="6"/>
  <c r="O47" i="6"/>
  <c r="N47" i="6"/>
  <c r="M47" i="6"/>
  <c r="L47" i="6"/>
  <c r="K47" i="6"/>
  <c r="J47" i="6"/>
  <c r="I47" i="6"/>
  <c r="H47" i="6"/>
  <c r="G47" i="6"/>
  <c r="F47" i="6"/>
  <c r="E47" i="6"/>
  <c r="D47" i="6" l="1"/>
  <c r="AW44" i="6"/>
  <c r="BF44" i="6" s="1"/>
  <c r="AW46" i="6"/>
  <c r="BF46" i="6" s="1"/>
  <c r="AW21" i="13" l="1"/>
  <c r="AU30" i="13" l="1"/>
  <c r="AS30" i="13"/>
  <c r="AR30" i="13"/>
  <c r="AQ30" i="13"/>
  <c r="AP30" i="13"/>
  <c r="AG30" i="13"/>
  <c r="AF30" i="13"/>
  <c r="AE30" i="13"/>
  <c r="AD30" i="13"/>
  <c r="AC30" i="13"/>
  <c r="AB30" i="13"/>
  <c r="AA30" i="13"/>
  <c r="Z30" i="13"/>
  <c r="Y30" i="13"/>
  <c r="X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U28" i="13"/>
  <c r="BF28" i="13" s="1"/>
  <c r="U27" i="13"/>
  <c r="AW26" i="13"/>
  <c r="U26" i="13"/>
  <c r="AW23" i="13"/>
  <c r="U23" i="13"/>
  <c r="AW22" i="13"/>
  <c r="U22" i="13"/>
  <c r="U21" i="13"/>
  <c r="BF21" i="13" s="1"/>
  <c r="U19" i="13"/>
  <c r="BF19" i="13" s="1"/>
  <c r="AW18" i="13"/>
  <c r="U18" i="13"/>
  <c r="AW17" i="13"/>
  <c r="U17" i="13"/>
  <c r="AW16" i="13"/>
  <c r="U16" i="13"/>
  <c r="BF16" i="13" s="1"/>
  <c r="AW15" i="13"/>
  <c r="U15" i="13"/>
  <c r="AW14" i="13"/>
  <c r="U14" i="13"/>
  <c r="BF18" i="13" l="1"/>
  <c r="BF22" i="13"/>
  <c r="BF23" i="13"/>
  <c r="U30" i="13"/>
  <c r="BF14" i="13"/>
  <c r="AW42" i="6" l="1"/>
  <c r="BF42" i="6" s="1"/>
  <c r="AW37" i="6"/>
  <c r="BF37" i="6" s="1"/>
  <c r="AW36" i="6"/>
  <c r="BF36" i="6" s="1"/>
  <c r="AW35" i="6"/>
  <c r="U35" i="6"/>
  <c r="U34" i="6"/>
  <c r="BF34" i="6" s="1"/>
  <c r="U33" i="6"/>
  <c r="BF33" i="6" s="1"/>
  <c r="U32" i="6"/>
  <c r="BF32" i="6" s="1"/>
  <c r="U31" i="6"/>
  <c r="BF31" i="6" s="1"/>
  <c r="U28" i="6"/>
  <c r="BF28" i="6" s="1"/>
  <c r="U27" i="6"/>
  <c r="BF27" i="6" s="1"/>
  <c r="U26" i="6"/>
  <c r="U25" i="6"/>
  <c r="AW24" i="6"/>
  <c r="U24" i="6"/>
  <c r="AW23" i="6"/>
  <c r="U23" i="6"/>
  <c r="U22" i="6"/>
  <c r="BF22" i="6" s="1"/>
  <c r="U21" i="6"/>
  <c r="BF21" i="6" s="1"/>
  <c r="AW20" i="6"/>
  <c r="U20" i="6"/>
  <c r="AW19" i="6"/>
  <c r="U19" i="6"/>
  <c r="AW17" i="6"/>
  <c r="U17" i="6"/>
  <c r="AW16" i="6"/>
  <c r="U16" i="6"/>
  <c r="AW15" i="6"/>
  <c r="U15" i="6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U47" i="6" l="1"/>
  <c r="BF20" i="6"/>
  <c r="BF15" i="6"/>
  <c r="BF24" i="6"/>
  <c r="BF23" i="6"/>
  <c r="BF16" i="6"/>
  <c r="BF19" i="6"/>
  <c r="BF35" i="6"/>
  <c r="AW47" i="6"/>
  <c r="BF17" i="6"/>
</calcChain>
</file>

<file path=xl/sharedStrings.xml><?xml version="1.0" encoding="utf-8"?>
<sst xmlns="http://schemas.openxmlformats.org/spreadsheetml/2006/main" count="2305" uniqueCount="227">
  <si>
    <t>ГБПОУ "Саткинский медицинский колледж"</t>
  </si>
  <si>
    <t>Календарный учебный гарфик</t>
  </si>
  <si>
    <t>Курс</t>
  </si>
  <si>
    <t>Индекс</t>
  </si>
  <si>
    <t>Компоненты программы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</si>
  <si>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</si>
  <si>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</si>
  <si>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</si>
  <si>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</si>
  <si>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</si>
  <si>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</si>
  <si>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</si>
  <si>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</si>
  <si>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</si>
  <si>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</si>
  <si>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</si>
  <si>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часов</t>
  </si>
  <si>
    <t>Номера календарных недель</t>
  </si>
  <si>
    <t>Порядковые номера  недель учебного года</t>
  </si>
  <si>
    <t>ООД 01</t>
  </si>
  <si>
    <t>Русский язык</t>
  </si>
  <si>
    <t>К</t>
  </si>
  <si>
    <t>КЭ</t>
  </si>
  <si>
    <t>ООД 02</t>
  </si>
  <si>
    <t>Литература</t>
  </si>
  <si>
    <t>ООД 03</t>
  </si>
  <si>
    <t>Иностранный язык</t>
  </si>
  <si>
    <t>ООД 04</t>
  </si>
  <si>
    <t>Математика</t>
  </si>
  <si>
    <t>Э</t>
  </si>
  <si>
    <t>ООД 05</t>
  </si>
  <si>
    <t xml:space="preserve">История </t>
  </si>
  <si>
    <t>ООД 06</t>
  </si>
  <si>
    <t xml:space="preserve"> Россия -Моя история</t>
  </si>
  <si>
    <t>ООД 07</t>
  </si>
  <si>
    <t>Физическая культура</t>
  </si>
  <si>
    <t>ООД 08</t>
  </si>
  <si>
    <t>Основы безопасности и защиты Родины</t>
  </si>
  <si>
    <t>ООД 09</t>
  </si>
  <si>
    <t>География</t>
  </si>
  <si>
    <t>ООД 10</t>
  </si>
  <si>
    <t xml:space="preserve"> Обществознание</t>
  </si>
  <si>
    <t>ООД 11</t>
  </si>
  <si>
    <t>Химия</t>
  </si>
  <si>
    <t>ООД 12</t>
  </si>
  <si>
    <t>Биология</t>
  </si>
  <si>
    <t>ООД 13</t>
  </si>
  <si>
    <t>Информатика</t>
  </si>
  <si>
    <t>ООД 14</t>
  </si>
  <si>
    <t>Физика</t>
  </si>
  <si>
    <t>ООД 15</t>
  </si>
  <si>
    <t>Ведение в специальность</t>
  </si>
  <si>
    <t xml:space="preserve">ООД 16 </t>
  </si>
  <si>
    <t>Индивидуальный проект</t>
  </si>
  <si>
    <t>ОП 01</t>
  </si>
  <si>
    <t>Анатомия и физиология человека</t>
  </si>
  <si>
    <t xml:space="preserve">МДК 03.01 </t>
  </si>
  <si>
    <t>Здоровый образ жизни и профилактика заболеваний в разные возрастные периоды</t>
  </si>
  <si>
    <t>Всего час. в неделю обязательной учебной</t>
  </si>
  <si>
    <t>нагрузки</t>
  </si>
  <si>
    <t>СГ 01</t>
  </si>
  <si>
    <t>История России</t>
  </si>
  <si>
    <t>СГ 02</t>
  </si>
  <si>
    <t>Иностранный язык в проффесиональной деятельности</t>
  </si>
  <si>
    <t>СГ 04</t>
  </si>
  <si>
    <t>ОП 02</t>
  </si>
  <si>
    <t>Основы патологии</t>
  </si>
  <si>
    <t>ОП 03</t>
  </si>
  <si>
    <t xml:space="preserve"> Основы латинского языка с медецинской терминологией</t>
  </si>
  <si>
    <t>ОП 04</t>
  </si>
  <si>
    <t>Генетика с основами медецинской генетики</t>
  </si>
  <si>
    <t xml:space="preserve">ОП 05 </t>
  </si>
  <si>
    <t>Основы микробиологии и иммунологии</t>
  </si>
  <si>
    <t>ОП 06</t>
  </si>
  <si>
    <t>Фармакология</t>
  </si>
  <si>
    <t>ОП 07</t>
  </si>
  <si>
    <t>Психология</t>
  </si>
  <si>
    <t>ПМ 01</t>
  </si>
  <si>
    <t>Проведение мероприятий по профилактике инфекций связанных с оказанием медецинской помощи</t>
  </si>
  <si>
    <t>МДК0101</t>
  </si>
  <si>
    <t>Обеспечение безопасной окружающей среды в медецинской организации</t>
  </si>
  <si>
    <t>УП 0101</t>
  </si>
  <si>
    <t>Учебная практика</t>
  </si>
  <si>
    <t>ПП 01 01</t>
  </si>
  <si>
    <t>Производственная практика</t>
  </si>
  <si>
    <t xml:space="preserve">ПМ 03 </t>
  </si>
  <si>
    <t>Проведение мероприятий по профилактике неинфекционных и инфекционных заболеваний формированию здорового образа жизни</t>
  </si>
  <si>
    <t xml:space="preserve">МДК 0302 </t>
  </si>
  <si>
    <t>Сестринское дело в системе первчиной медико-санитарной помощи населению</t>
  </si>
  <si>
    <t>УП0302</t>
  </si>
  <si>
    <t>ПП0302</t>
  </si>
  <si>
    <t>МДК0401</t>
  </si>
  <si>
    <t>Общий уход за пациентами</t>
  </si>
  <si>
    <t>Сестринский уход в терапии</t>
  </si>
  <si>
    <t>МДК0403</t>
  </si>
  <si>
    <t>Сестринский уход за пациентами хирургического профиля</t>
  </si>
  <si>
    <t>УП0403</t>
  </si>
  <si>
    <t>ПП0403</t>
  </si>
  <si>
    <t>Преддипломная практика</t>
  </si>
  <si>
    <t>МДК 03.02</t>
  </si>
  <si>
    <t>МДК 02.01</t>
  </si>
  <si>
    <t>Декабрь</t>
  </si>
  <si>
    <t>Сестринское дело 1 курс  101с</t>
  </si>
  <si>
    <t>Иностранный язык в прфессиональной деятельности</t>
  </si>
  <si>
    <t>МДК 04.02</t>
  </si>
  <si>
    <t>Сестринский уход и реабилитация пациентов терапевтического профиля разных возрастных групп</t>
  </si>
  <si>
    <t xml:space="preserve">СГ.03 </t>
  </si>
  <si>
    <t>Безопасность жизнедеятельности</t>
  </si>
  <si>
    <t>ОП 09</t>
  </si>
  <si>
    <t>Проведение мероприятий по профилактикн неинфекционных и инфекционны заболеваний, формированию ЗОЖ</t>
  </si>
  <si>
    <t>Сестринское дело в системе ПМСП</t>
  </si>
  <si>
    <t>УП 03.02</t>
  </si>
  <si>
    <t>УП 04.02</t>
  </si>
  <si>
    <t>Учебная практика Сестринский уход в терапии</t>
  </si>
  <si>
    <t>ПП 04.02</t>
  </si>
  <si>
    <t>Производственная практика Сестринский уход в терапии</t>
  </si>
  <si>
    <t>Производственная пратика</t>
  </si>
  <si>
    <t>МДК 0403</t>
  </si>
  <si>
    <t>УП 04.03</t>
  </si>
  <si>
    <t>ПП 0403</t>
  </si>
  <si>
    <t xml:space="preserve">Производственная практика </t>
  </si>
  <si>
    <t>СГ 05</t>
  </si>
  <si>
    <t>Основы бережливого производства</t>
  </si>
  <si>
    <t>Психология общения</t>
  </si>
  <si>
    <t>МДК 03 01</t>
  </si>
  <si>
    <t>Сестринский уход за пациентами с заболеваниями глаз и придаточного аппарата</t>
  </si>
  <si>
    <t>Сестринский уход при инфекционных заболеваний</t>
  </si>
  <si>
    <t>ПМ 06</t>
  </si>
  <si>
    <t>Выполнение работ по одной или нескольским профессиям рабочих должностей служащих</t>
  </si>
  <si>
    <t>МДК 06.01</t>
  </si>
  <si>
    <t>Технология оказания медицинских услуг</t>
  </si>
  <si>
    <t>УП 06.01</t>
  </si>
  <si>
    <t>ПП 06.01</t>
  </si>
  <si>
    <t>МДК 07.02</t>
  </si>
  <si>
    <t>Актуальные принципы ухода за пациентами терапевтического профиля</t>
  </si>
  <si>
    <t>Эм</t>
  </si>
  <si>
    <t>Основы финансовой грамотности</t>
  </si>
  <si>
    <t>ПМ 02</t>
  </si>
  <si>
    <t>Документирование и контроль в профессиональной деятельности медицинской сестры</t>
  </si>
  <si>
    <t>УП 02</t>
  </si>
  <si>
    <t>ПП 02</t>
  </si>
  <si>
    <t>Учебная практика Сестринский уход в педиатрии</t>
  </si>
  <si>
    <t>ПМ 05</t>
  </si>
  <si>
    <t>МДК 05.01</t>
  </si>
  <si>
    <t>УП 05</t>
  </si>
  <si>
    <t>ПП 05</t>
  </si>
  <si>
    <t>ПДП</t>
  </si>
  <si>
    <t>ГИА</t>
  </si>
  <si>
    <t>27 июля-2 авг</t>
  </si>
  <si>
    <t>СГ. 06</t>
  </si>
  <si>
    <t>Ведение медицинской документации, организация деятельности находящегося в распоряжении медицинского персонала</t>
  </si>
  <si>
    <t>ПМ 04</t>
  </si>
  <si>
    <t>МДК 04 02</t>
  </si>
  <si>
    <t>Оказание медицинской помощи, осуществление сестринского ухода и наблюденич за пациентами при заболеваниях и (или) состояниях</t>
  </si>
  <si>
    <t>Уп 04.02</t>
  </si>
  <si>
    <t>Производственная практика Сестринский уход в педиатрии</t>
  </si>
  <si>
    <t>Оказание медицинской помощи в экстренной форме</t>
  </si>
  <si>
    <t>Участие медицинской сестры в оказании меицинской помощи в экстренной форме</t>
  </si>
  <si>
    <t xml:space="preserve">Учебная практика </t>
  </si>
  <si>
    <t xml:space="preserve">Производственая практика </t>
  </si>
  <si>
    <t>Государственная Итоговая Аттестация</t>
  </si>
  <si>
    <t>2026-2027 учебный год</t>
  </si>
  <si>
    <t>28 сент. - 4 окт.</t>
  </si>
  <si>
    <t>26 окт.-1 нояб.</t>
  </si>
  <si>
    <t>30 нояб-6 дек</t>
  </si>
  <si>
    <t>28 дек.- 3 янв.</t>
  </si>
  <si>
    <t>29 мар -4 апр</t>
  </si>
  <si>
    <t>26 апр-2 мая</t>
  </si>
  <si>
    <t>31 мая-6 июня</t>
  </si>
  <si>
    <t>28 июня- 4 июля</t>
  </si>
  <si>
    <t>26 июля-1 авг</t>
  </si>
  <si>
    <t>2 К</t>
  </si>
  <si>
    <t>4 К</t>
  </si>
  <si>
    <t>6 К</t>
  </si>
  <si>
    <t>2 Э</t>
  </si>
  <si>
    <t>4 Э</t>
  </si>
  <si>
    <t>31 мая- 6 июня</t>
  </si>
  <si>
    <t>Сестринское дело 2 курс  201 с группа</t>
  </si>
  <si>
    <t>Сестринское дело 2 курс  202 с группа</t>
  </si>
  <si>
    <t>Сестринское дело 3 курс  301 с группа</t>
  </si>
  <si>
    <t>СГ.03</t>
  </si>
  <si>
    <t>СГ.04</t>
  </si>
  <si>
    <t>СГ06</t>
  </si>
  <si>
    <t>МДК 04.02.5</t>
  </si>
  <si>
    <t>МДК 04.062.6</t>
  </si>
  <si>
    <t>МДК 04.02.7</t>
  </si>
  <si>
    <t>МДК 04.02.9</t>
  </si>
  <si>
    <t>ПМ 07</t>
  </si>
  <si>
    <t>МДК 07.01</t>
  </si>
  <si>
    <t>ПП 07.01</t>
  </si>
  <si>
    <t xml:space="preserve"> Иностранный язык в профессиональной деятельности</t>
  </si>
  <si>
    <t xml:space="preserve"> Физическая культура</t>
  </si>
  <si>
    <t xml:space="preserve"> Основы финансовой  грамотности</t>
  </si>
  <si>
    <t xml:space="preserve"> Ведение медицинской документации, организация деятельности находящегося в распоряжении медицинского персонала</t>
  </si>
  <si>
    <t xml:space="preserve"> Документирование и контроль в профессиональной деятельности медицинской сестры</t>
  </si>
  <si>
    <t xml:space="preserve"> Учебная практика</t>
  </si>
  <si>
    <t xml:space="preserve"> Производственная практика</t>
  </si>
  <si>
    <t xml:space="preserve"> Оказание медицинской помощи, осуществление сестринского  ухода и наблюдения за пациентами при заболеваниях и (или) состояниях</t>
  </si>
  <si>
    <t xml:space="preserve">  Сестринский уход в терапии</t>
  </si>
  <si>
    <t xml:space="preserve"> Сестринский уход в педиатрии</t>
  </si>
  <si>
    <t xml:space="preserve"> Сестринский уход при заболеваниях нервной системы</t>
  </si>
  <si>
    <t>Сестринский уход за пациентами с психическими заболеваниями</t>
  </si>
  <si>
    <t>Медицинская реабилитация пациентов при заболеваниях внутренних органов и опорно-двигательного аппарата</t>
  </si>
  <si>
    <t xml:space="preserve">  Сестринский уход за пациентами с кожными заболеваниями, передающимися половым путем</t>
  </si>
  <si>
    <t xml:space="preserve"> Оказание медицинской помощи в экстренной форме</t>
  </si>
  <si>
    <t xml:space="preserve"> Участие медицинской сестры в оказании медицинской помощи в экстренной форме</t>
  </si>
  <si>
    <t xml:space="preserve"> Современные технологии в практике медицинской сестры</t>
  </si>
  <si>
    <t xml:space="preserve"> Применение современных цифровых технологий в практике медицинской сестры</t>
  </si>
  <si>
    <t xml:space="preserve"> Производственная практика Применение цифровых технологий в практике медицинской сестры</t>
  </si>
  <si>
    <t xml:space="preserve"> Актуальные принципы ухода за пациентами в практике медицинской сестры:</t>
  </si>
  <si>
    <t>Государственная итоговая аттестация</t>
  </si>
  <si>
    <t>18 Э</t>
  </si>
  <si>
    <t>12 Э</t>
  </si>
  <si>
    <t>Сестринское дело 3 курс  302 с группа</t>
  </si>
  <si>
    <t>Сестринское дело 2 курс  207 св  группа</t>
  </si>
  <si>
    <t>28 сент. -4 окт.</t>
  </si>
  <si>
    <t>29 мар 4 апр</t>
  </si>
  <si>
    <t xml:space="preserve"> МДК 04.02</t>
  </si>
  <si>
    <t>Сестринский уход за пациентами с заболеваниями глаз и придаточного апперата</t>
  </si>
  <si>
    <t xml:space="preserve">МДК 04.02 </t>
  </si>
  <si>
    <t>Сестринский уход в педиатрии</t>
  </si>
  <si>
    <t xml:space="preserve">МДК 04.03 </t>
  </si>
  <si>
    <t>Сестринский уход в хирургии</t>
  </si>
  <si>
    <t>Сестринский уход при патологии репродуктивной системы</t>
  </si>
  <si>
    <t>Сестринское дело 3 курс  306 св  группа</t>
  </si>
  <si>
    <t>30 нояб-6. дек</t>
  </si>
  <si>
    <t>28.дек-3 янв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</si>
</sst>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7" fillId="0" borderId="0"/>
    <xf numFmtId="0" fontId="1" fillId="0" borderId="0"/>
  </cellStyleXfs>
  <cellXfs count="502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7" fillId="0" borderId="3" xfId="1" applyFont="1" applyBorder="1" applyAlignment="1">
      <alignment textRotation="90"/>
    </xf>
    <xf numFmtId="0" fontId="8" fillId="0" borderId="5" xfId="1" applyFont="1" applyBorder="1" applyAlignment="1">
      <alignment horizontal="center" textRotation="90"/>
    </xf>
    <xf numFmtId="0" fontId="7" fillId="0" borderId="8" xfId="1" applyFont="1" applyBorder="1" applyAlignment="1">
      <alignment horizontal="center" wrapText="1"/>
    </xf>
    <xf numFmtId="0" fontId="9" fillId="0" borderId="5" xfId="1" applyFont="1" applyBorder="1" applyAlignment="1">
      <alignment horizontal="center" textRotation="90" wrapText="1"/>
    </xf>
    <xf numFmtId="0" fontId="9" fillId="0" borderId="12" xfId="1" applyFont="1" applyBorder="1" applyAlignment="1">
      <alignment horizontal="center" textRotation="90" wrapText="1"/>
    </xf>
    <xf numFmtId="0" fontId="8" fillId="0" borderId="12" xfId="1" applyFont="1" applyBorder="1" applyAlignment="1">
      <alignment horizontal="center" textRotation="90"/>
    </xf>
    <xf numFmtId="0" fontId="7" fillId="0" borderId="4" xfId="1" applyFont="1" applyBorder="1" applyAlignment="1">
      <alignment horizontal="center" textRotation="90"/>
    </xf>
    <xf numFmtId="0" fontId="8" fillId="0" borderId="17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10" fillId="0" borderId="21" xfId="1" applyFont="1" applyBorder="1" applyAlignment="1">
      <alignment horizontal="center" wrapText="1"/>
    </xf>
    <xf numFmtId="1" fontId="10" fillId="0" borderId="21" xfId="1" applyNumberFormat="1" applyFont="1" applyBorder="1" applyAlignment="1">
      <alignment horizontal="center" wrapText="1"/>
    </xf>
    <xf numFmtId="0" fontId="11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2" borderId="21" xfId="1" applyFont="1" applyFill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7" fillId="0" borderId="21" xfId="1" applyFont="1" applyBorder="1" applyAlignment="1">
      <alignment horizontal="center" wrapText="1"/>
    </xf>
    <xf numFmtId="0" fontId="2" fillId="0" borderId="0" xfId="1" applyAlignment="1">
      <alignment textRotation="45"/>
    </xf>
    <xf numFmtId="0" fontId="8" fillId="0" borderId="1" xfId="1" applyFont="1" applyBorder="1" applyAlignment="1">
      <alignment horizontal="left" wrapText="1"/>
    </xf>
    <xf numFmtId="0" fontId="9" fillId="3" borderId="21" xfId="1" applyFont="1" applyFill="1" applyBorder="1" applyAlignment="1">
      <alignment horizontal="center"/>
    </xf>
    <xf numFmtId="0" fontId="9" fillId="2" borderId="21" xfId="1" applyFont="1" applyFill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9" fillId="3" borderId="24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2" fillId="3" borderId="21" xfId="1" applyFont="1" applyFill="1" applyBorder="1" applyAlignment="1">
      <alignment horizontal="center"/>
    </xf>
    <xf numFmtId="0" fontId="13" fillId="2" borderId="21" xfId="1" applyFont="1" applyFill="1" applyBorder="1" applyAlignment="1">
      <alignment horizontal="center"/>
    </xf>
    <xf numFmtId="0" fontId="8" fillId="0" borderId="12" xfId="1" applyFont="1" applyBorder="1" applyAlignment="1">
      <alignment horizontal="left" wrapText="1"/>
    </xf>
    <xf numFmtId="0" fontId="7" fillId="0" borderId="28" xfId="1" applyFont="1" applyBorder="1" applyAlignment="1">
      <alignment horizontal="center" vertical="top" wrapText="1"/>
    </xf>
    <xf numFmtId="0" fontId="8" fillId="0" borderId="31" xfId="1" applyFont="1" applyBorder="1" applyAlignment="1">
      <alignment horizontal="left" wrapText="1"/>
    </xf>
    <xf numFmtId="0" fontId="7" fillId="0" borderId="12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wrapText="1"/>
    </xf>
    <xf numFmtId="0" fontId="7" fillId="0" borderId="18" xfId="1" applyFont="1" applyBorder="1" applyAlignment="1">
      <alignment horizontal="center" wrapText="1"/>
    </xf>
    <xf numFmtId="0" fontId="7" fillId="3" borderId="21" xfId="1" applyFont="1" applyFill="1" applyBorder="1" applyAlignment="1">
      <alignment horizontal="center"/>
    </xf>
    <xf numFmtId="0" fontId="12" fillId="0" borderId="1" xfId="1" applyFont="1" applyBorder="1" applyAlignment="1">
      <alignment horizontal="left" wrapText="1"/>
    </xf>
    <xf numFmtId="0" fontId="12" fillId="0" borderId="1" xfId="1" applyFont="1" applyBorder="1" applyAlignment="1">
      <alignment horizontal="center" wrapText="1"/>
    </xf>
    <xf numFmtId="0" fontId="12" fillId="0" borderId="21" xfId="1" applyFont="1" applyBorder="1" applyAlignment="1">
      <alignment horizontal="center"/>
    </xf>
    <xf numFmtId="0" fontId="9" fillId="3" borderId="20" xfId="1" applyFont="1" applyFill="1" applyBorder="1" applyAlignment="1">
      <alignment horizontal="center" wrapText="1"/>
    </xf>
    <xf numFmtId="0" fontId="12" fillId="0" borderId="32" xfId="1" applyFont="1" applyBorder="1" applyAlignment="1">
      <alignment horizontal="left" wrapText="1"/>
    </xf>
    <xf numFmtId="0" fontId="12" fillId="3" borderId="20" xfId="1" applyFont="1" applyFill="1" applyBorder="1" applyAlignment="1">
      <alignment horizontal="center"/>
    </xf>
    <xf numFmtId="0" fontId="12" fillId="3" borderId="12" xfId="1" applyFont="1" applyFill="1" applyBorder="1" applyAlignment="1">
      <alignment horizontal="center"/>
    </xf>
    <xf numFmtId="0" fontId="12" fillId="2" borderId="0" xfId="1" applyFont="1" applyFill="1" applyAlignment="1">
      <alignment horizontal="center"/>
    </xf>
    <xf numFmtId="0" fontId="9" fillId="3" borderId="21" xfId="1" applyFont="1" applyFill="1" applyBorder="1" applyAlignment="1">
      <alignment horizontal="center" wrapText="1"/>
    </xf>
    <xf numFmtId="0" fontId="9" fillId="0" borderId="21" xfId="1" applyFont="1" applyBorder="1" applyAlignment="1">
      <alignment horizontal="center" wrapText="1"/>
    </xf>
    <xf numFmtId="0" fontId="12" fillId="3" borderId="27" xfId="1" applyFont="1" applyFill="1" applyBorder="1" applyAlignment="1">
      <alignment horizontal="left" vertical="top" wrapText="1"/>
    </xf>
    <xf numFmtId="0" fontId="12" fillId="3" borderId="12" xfId="1" applyFont="1" applyFill="1" applyBorder="1" applyAlignment="1">
      <alignment horizontal="center" wrapText="1"/>
    </xf>
    <xf numFmtId="0" fontId="12" fillId="0" borderId="18" xfId="1" applyFont="1" applyBorder="1" applyAlignment="1">
      <alignment horizontal="center" wrapText="1"/>
    </xf>
    <xf numFmtId="0" fontId="9" fillId="0" borderId="4" xfId="1" applyFont="1" applyBorder="1" applyAlignment="1">
      <alignment horizontal="center"/>
    </xf>
    <xf numFmtId="0" fontId="9" fillId="3" borderId="4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left" wrapText="1"/>
    </xf>
    <xf numFmtId="0" fontId="14" fillId="3" borderId="1" xfId="1" applyFont="1" applyFill="1" applyBorder="1" applyAlignment="1">
      <alignment horizontal="left" wrapText="1"/>
    </xf>
    <xf numFmtId="0" fontId="12" fillId="0" borderId="1" xfId="1" applyFont="1" applyBorder="1" applyAlignment="1">
      <alignment horizontal="left" vertical="top" wrapText="1"/>
    </xf>
    <xf numFmtId="0" fontId="10" fillId="5" borderId="1" xfId="1" applyFont="1" applyFill="1" applyBorder="1" applyAlignment="1">
      <alignment horizontal="center"/>
    </xf>
    <xf numFmtId="0" fontId="10" fillId="5" borderId="22" xfId="1" applyFont="1" applyFill="1" applyBorder="1" applyAlignment="1">
      <alignment horizontal="center"/>
    </xf>
    <xf numFmtId="0" fontId="7" fillId="0" borderId="3" xfId="1" applyFont="1" applyBorder="1" applyAlignment="1">
      <alignment horizontal="center" textRotation="90"/>
    </xf>
    <xf numFmtId="0" fontId="7" fillId="4" borderId="21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9" fillId="10" borderId="2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2" fillId="3" borderId="12" xfId="1" applyFill="1" applyBorder="1" applyAlignment="1">
      <alignment horizontal="center"/>
    </xf>
    <xf numFmtId="0" fontId="13" fillId="4" borderId="21" xfId="1" applyFont="1" applyFill="1" applyBorder="1" applyAlignment="1">
      <alignment horizontal="center"/>
    </xf>
    <xf numFmtId="0" fontId="9" fillId="4" borderId="21" xfId="1" applyFont="1" applyFill="1" applyBorder="1" applyAlignment="1">
      <alignment horizontal="center"/>
    </xf>
    <xf numFmtId="0" fontId="18" fillId="3" borderId="12" xfId="1" applyFont="1" applyFill="1" applyBorder="1" applyAlignment="1">
      <alignment horizontal="center"/>
    </xf>
    <xf numFmtId="0" fontId="12" fillId="4" borderId="21" xfId="1" applyFont="1" applyFill="1" applyBorder="1" applyAlignment="1">
      <alignment horizontal="center"/>
    </xf>
    <xf numFmtId="0" fontId="9" fillId="3" borderId="23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 wrapText="1"/>
    </xf>
    <xf numFmtId="0" fontId="16" fillId="0" borderId="1" xfId="1" applyFont="1" applyBorder="1" applyAlignment="1">
      <alignment horizontal="left" wrapText="1"/>
    </xf>
    <xf numFmtId="0" fontId="16" fillId="0" borderId="1" xfId="1" applyFont="1" applyBorder="1" applyAlignment="1">
      <alignment horizontal="center" wrapText="1"/>
    </xf>
    <xf numFmtId="0" fontId="19" fillId="0" borderId="1" xfId="1" applyFont="1" applyBorder="1" applyAlignment="1">
      <alignment horizontal="left" wrapText="1"/>
    </xf>
    <xf numFmtId="0" fontId="12" fillId="0" borderId="12" xfId="1" applyFont="1" applyBorder="1" applyAlignment="1">
      <alignment horizontal="left" vertical="top" wrapText="1"/>
    </xf>
    <xf numFmtId="0" fontId="12" fillId="0" borderId="33" xfId="1" applyFont="1" applyBorder="1" applyAlignment="1">
      <alignment horizontal="center" wrapText="1"/>
    </xf>
    <xf numFmtId="0" fontId="2" fillId="0" borderId="12" xfId="1" applyBorder="1"/>
    <xf numFmtId="0" fontId="9" fillId="2" borderId="0" xfId="1" applyFont="1" applyFill="1" applyAlignment="1">
      <alignment horizontal="center"/>
    </xf>
    <xf numFmtId="0" fontId="9" fillId="0" borderId="12" xfId="1" applyFont="1" applyBorder="1"/>
    <xf numFmtId="0" fontId="18" fillId="3" borderId="12" xfId="1" applyFont="1" applyFill="1" applyBorder="1" applyAlignment="1">
      <alignment horizontal="center" wrapText="1"/>
    </xf>
    <xf numFmtId="0" fontId="20" fillId="0" borderId="1" xfId="1" applyFont="1" applyBorder="1" applyAlignment="1">
      <alignment horizontal="center" vertical="top" wrapText="1"/>
    </xf>
    <xf numFmtId="0" fontId="25" fillId="3" borderId="21" xfId="1" applyFont="1" applyFill="1" applyBorder="1" applyAlignment="1">
      <alignment horizontal="center"/>
    </xf>
    <xf numFmtId="0" fontId="25" fillId="0" borderId="21" xfId="1" applyFont="1" applyBorder="1" applyAlignment="1">
      <alignment horizontal="center"/>
    </xf>
    <xf numFmtId="0" fontId="25" fillId="3" borderId="24" xfId="1" applyFont="1" applyFill="1" applyBorder="1" applyAlignment="1">
      <alignment horizontal="center"/>
    </xf>
    <xf numFmtId="0" fontId="25" fillId="3" borderId="20" xfId="1" applyFont="1" applyFill="1" applyBorder="1" applyAlignment="1">
      <alignment horizontal="center"/>
    </xf>
    <xf numFmtId="0" fontId="25" fillId="3" borderId="9" xfId="1" applyFont="1" applyFill="1" applyBorder="1" applyAlignment="1">
      <alignment horizontal="center"/>
    </xf>
    <xf numFmtId="0" fontId="26" fillId="3" borderId="21" xfId="1" applyFont="1" applyFill="1" applyBorder="1" applyAlignment="1">
      <alignment horizontal="center"/>
    </xf>
    <xf numFmtId="0" fontId="26" fillId="0" borderId="21" xfId="1" applyFont="1" applyBorder="1" applyAlignment="1">
      <alignment horizontal="center"/>
    </xf>
    <xf numFmtId="0" fontId="26" fillId="2" borderId="21" xfId="1" applyFont="1" applyFill="1" applyBorder="1" applyAlignment="1">
      <alignment horizontal="center"/>
    </xf>
    <xf numFmtId="0" fontId="20" fillId="0" borderId="28" xfId="1" applyFont="1" applyBorder="1" applyAlignment="1">
      <alignment horizontal="center" vertical="top" wrapText="1"/>
    </xf>
    <xf numFmtId="0" fontId="20" fillId="0" borderId="12" xfId="1" applyFont="1" applyBorder="1" applyAlignment="1">
      <alignment horizontal="center" vertical="top" wrapText="1"/>
    </xf>
    <xf numFmtId="0" fontId="25" fillId="0" borderId="20" xfId="1" applyFont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2" fillId="4" borderId="12" xfId="1" applyFont="1" applyFill="1" applyBorder="1" applyAlignment="1">
      <alignment horizontal="center"/>
    </xf>
    <xf numFmtId="0" fontId="20" fillId="0" borderId="18" xfId="1" applyFont="1" applyBorder="1" applyAlignment="1">
      <alignment horizontal="center" wrapText="1"/>
    </xf>
    <xf numFmtId="0" fontId="20" fillId="3" borderId="21" xfId="1" applyFont="1" applyFill="1" applyBorder="1" applyAlignment="1">
      <alignment horizontal="center"/>
    </xf>
    <xf numFmtId="0" fontId="20" fillId="3" borderId="20" xfId="1" applyFont="1" applyFill="1" applyBorder="1" applyAlignment="1">
      <alignment horizontal="center" wrapText="1"/>
    </xf>
    <xf numFmtId="0" fontId="20" fillId="3" borderId="9" xfId="1" applyFont="1" applyFill="1" applyBorder="1" applyAlignment="1">
      <alignment horizontal="center" wrapText="1"/>
    </xf>
    <xf numFmtId="0" fontId="26" fillId="0" borderId="1" xfId="1" applyFont="1" applyBorder="1" applyAlignment="1">
      <alignment horizontal="center" wrapText="1"/>
    </xf>
    <xf numFmtId="0" fontId="22" fillId="4" borderId="12" xfId="1" applyFont="1" applyFill="1" applyBorder="1" applyAlignment="1">
      <alignment horizontal="center" wrapText="1"/>
    </xf>
    <xf numFmtId="0" fontId="25" fillId="3" borderId="20" xfId="1" applyFont="1" applyFill="1" applyBorder="1" applyAlignment="1">
      <alignment horizontal="center" wrapText="1"/>
    </xf>
    <xf numFmtId="0" fontId="25" fillId="3" borderId="9" xfId="1" applyFont="1" applyFill="1" applyBorder="1" applyAlignment="1">
      <alignment horizontal="center" wrapText="1"/>
    </xf>
    <xf numFmtId="0" fontId="26" fillId="3" borderId="20" xfId="1" applyFont="1" applyFill="1" applyBorder="1" applyAlignment="1">
      <alignment horizontal="center"/>
    </xf>
    <xf numFmtId="0" fontId="26" fillId="3" borderId="12" xfId="1" applyFont="1" applyFill="1" applyBorder="1" applyAlignment="1">
      <alignment horizontal="center"/>
    </xf>
    <xf numFmtId="0" fontId="25" fillId="3" borderId="21" xfId="1" applyFont="1" applyFill="1" applyBorder="1" applyAlignment="1">
      <alignment horizontal="center" wrapText="1"/>
    </xf>
    <xf numFmtId="0" fontId="25" fillId="0" borderId="21" xfId="1" applyFont="1" applyBorder="1" applyAlignment="1">
      <alignment horizontal="center" wrapText="1"/>
    </xf>
    <xf numFmtId="0" fontId="26" fillId="3" borderId="12" xfId="1" applyFont="1" applyFill="1" applyBorder="1" applyAlignment="1">
      <alignment horizontal="center" wrapText="1"/>
    </xf>
    <xf numFmtId="0" fontId="25" fillId="4" borderId="12" xfId="1" applyFont="1" applyFill="1" applyBorder="1" applyAlignment="1">
      <alignment horizontal="center" wrapText="1"/>
    </xf>
    <xf numFmtId="0" fontId="26" fillId="0" borderId="18" xfId="1" applyFont="1" applyBorder="1" applyAlignment="1">
      <alignment horizontal="center" wrapText="1"/>
    </xf>
    <xf numFmtId="0" fontId="26" fillId="0" borderId="20" xfId="1" applyFont="1" applyBorder="1" applyAlignment="1">
      <alignment horizontal="center"/>
    </xf>
    <xf numFmtId="0" fontId="26" fillId="0" borderId="12" xfId="1" applyFont="1" applyBorder="1" applyAlignment="1">
      <alignment horizontal="center"/>
    </xf>
    <xf numFmtId="0" fontId="20" fillId="3" borderId="21" xfId="1" applyFont="1" applyFill="1" applyBorder="1" applyAlignment="1">
      <alignment horizontal="center" wrapText="1"/>
    </xf>
    <xf numFmtId="0" fontId="20" fillId="0" borderId="21" xfId="1" applyFont="1" applyBorder="1" applyAlignment="1">
      <alignment horizontal="center" wrapText="1"/>
    </xf>
    <xf numFmtId="0" fontId="20" fillId="4" borderId="12" xfId="1" applyFont="1" applyFill="1" applyBorder="1" applyAlignment="1">
      <alignment horizontal="center" wrapText="1"/>
    </xf>
    <xf numFmtId="0" fontId="20" fillId="0" borderId="1" xfId="1" applyFont="1" applyBorder="1" applyAlignment="1">
      <alignment horizontal="center" wrapText="1"/>
    </xf>
    <xf numFmtId="0" fontId="25" fillId="0" borderId="4" xfId="1" applyFont="1" applyBorder="1" applyAlignment="1">
      <alignment horizontal="center"/>
    </xf>
    <xf numFmtId="0" fontId="25" fillId="3" borderId="4" xfId="1" applyFont="1" applyFill="1" applyBorder="1" applyAlignment="1">
      <alignment horizontal="center"/>
    </xf>
    <xf numFmtId="0" fontId="27" fillId="4" borderId="12" xfId="1" applyFont="1" applyFill="1" applyBorder="1" applyAlignment="1">
      <alignment horizontal="center" wrapText="1"/>
    </xf>
    <xf numFmtId="0" fontId="28" fillId="3" borderId="1" xfId="1" applyFont="1" applyFill="1" applyBorder="1" applyAlignment="1">
      <alignment horizontal="center" wrapText="1"/>
    </xf>
    <xf numFmtId="0" fontId="27" fillId="3" borderId="21" xfId="1" applyFont="1" applyFill="1" applyBorder="1" applyAlignment="1">
      <alignment horizontal="center"/>
    </xf>
    <xf numFmtId="0" fontId="27" fillId="3" borderId="20" xfId="1" applyFont="1" applyFill="1" applyBorder="1" applyAlignment="1">
      <alignment horizontal="center"/>
    </xf>
    <xf numFmtId="0" fontId="25" fillId="3" borderId="4" xfId="1" applyFont="1" applyFill="1" applyBorder="1" applyAlignment="1">
      <alignment horizontal="center" wrapText="1"/>
    </xf>
    <xf numFmtId="0" fontId="25" fillId="3" borderId="3" xfId="1" applyFont="1" applyFill="1" applyBorder="1" applyAlignment="1">
      <alignment horizontal="center" wrapText="1"/>
    </xf>
    <xf numFmtId="0" fontId="26" fillId="0" borderId="1" xfId="1" applyFont="1" applyBorder="1" applyAlignment="1">
      <alignment horizontal="left" vertical="top" wrapText="1"/>
    </xf>
    <xf numFmtId="0" fontId="24" fillId="0" borderId="0" xfId="1" applyFont="1" applyAlignment="1">
      <alignment horizontal="center"/>
    </xf>
    <xf numFmtId="0" fontId="29" fillId="0" borderId="0" xfId="1" applyFont="1"/>
    <xf numFmtId="0" fontId="20" fillId="0" borderId="3" xfId="1" applyFont="1" applyBorder="1" applyAlignment="1">
      <alignment textRotation="90"/>
    </xf>
    <xf numFmtId="0" fontId="21" fillId="0" borderId="5" xfId="1" applyFont="1" applyBorder="1" applyAlignment="1">
      <alignment horizontal="center" textRotation="90"/>
    </xf>
    <xf numFmtId="0" fontId="25" fillId="0" borderId="5" xfId="1" applyFont="1" applyBorder="1" applyAlignment="1">
      <alignment horizontal="center" textRotation="90" wrapText="1"/>
    </xf>
    <xf numFmtId="0" fontId="25" fillId="0" borderId="12" xfId="1" applyFont="1" applyBorder="1" applyAlignment="1">
      <alignment horizontal="center" textRotation="90" wrapText="1"/>
    </xf>
    <xf numFmtId="0" fontId="21" fillId="0" borderId="12" xfId="1" applyFont="1" applyBorder="1" applyAlignment="1">
      <alignment horizontal="center" textRotation="90"/>
    </xf>
    <xf numFmtId="0" fontId="20" fillId="0" borderId="4" xfId="1" applyFont="1" applyBorder="1" applyAlignment="1">
      <alignment horizontal="center" textRotation="90"/>
    </xf>
    <xf numFmtId="0" fontId="21" fillId="0" borderId="17" xfId="1" applyFont="1" applyBorder="1" applyAlignment="1">
      <alignment horizontal="center"/>
    </xf>
    <xf numFmtId="0" fontId="11" fillId="0" borderId="23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27" xfId="1" applyFont="1" applyBorder="1" applyAlignment="1">
      <alignment horizontal="left" wrapText="1"/>
    </xf>
    <xf numFmtId="0" fontId="7" fillId="12" borderId="21" xfId="1" applyFont="1" applyFill="1" applyBorder="1" applyAlignment="1">
      <alignment horizontal="center"/>
    </xf>
    <xf numFmtId="0" fontId="9" fillId="12" borderId="21" xfId="1" applyFont="1" applyFill="1" applyBorder="1" applyAlignment="1">
      <alignment horizontal="center"/>
    </xf>
    <xf numFmtId="0" fontId="12" fillId="12" borderId="21" xfId="1" applyFont="1" applyFill="1" applyBorder="1" applyAlignment="1">
      <alignment horizontal="center"/>
    </xf>
    <xf numFmtId="0" fontId="12" fillId="12" borderId="20" xfId="1" applyFont="1" applyFill="1" applyBorder="1" applyAlignment="1">
      <alignment horizontal="center"/>
    </xf>
    <xf numFmtId="0" fontId="9" fillId="12" borderId="4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1" xfId="1" applyFont="1" applyFill="1" applyBorder="1" applyAlignment="1">
      <alignment horizontal="center"/>
    </xf>
    <xf numFmtId="0" fontId="12" fillId="13" borderId="21" xfId="1" applyFont="1" applyFill="1" applyBorder="1" applyAlignment="1">
      <alignment horizontal="center"/>
    </xf>
    <xf numFmtId="0" fontId="12" fillId="9" borderId="1" xfId="1" applyFont="1" applyFill="1" applyBorder="1" applyAlignment="1">
      <alignment horizontal="left" wrapText="1"/>
    </xf>
    <xf numFmtId="0" fontId="9" fillId="9" borderId="21" xfId="1" applyFont="1" applyFill="1" applyBorder="1" applyAlignment="1">
      <alignment horizontal="center"/>
    </xf>
    <xf numFmtId="0" fontId="9" fillId="9" borderId="4" xfId="1" applyFont="1" applyFill="1" applyBorder="1" applyAlignment="1">
      <alignment horizontal="center"/>
    </xf>
    <xf numFmtId="0" fontId="14" fillId="9" borderId="1" xfId="1" applyFont="1" applyFill="1" applyBorder="1" applyAlignment="1">
      <alignment horizontal="left" wrapText="1"/>
    </xf>
    <xf numFmtId="0" fontId="12" fillId="9" borderId="12" xfId="1" applyFont="1" applyFill="1" applyBorder="1" applyAlignment="1">
      <alignment horizontal="left" vertical="top" wrapText="1"/>
    </xf>
    <xf numFmtId="0" fontId="9" fillId="14" borderId="21" xfId="1" applyFont="1" applyFill="1" applyBorder="1" applyAlignment="1">
      <alignment horizontal="center"/>
    </xf>
    <xf numFmtId="0" fontId="9" fillId="15" borderId="4" xfId="1" applyFont="1" applyFill="1" applyBorder="1" applyAlignment="1">
      <alignment horizontal="center"/>
    </xf>
    <xf numFmtId="0" fontId="9" fillId="15" borderId="21" xfId="1" applyFont="1" applyFill="1" applyBorder="1" applyAlignment="1">
      <alignment horizontal="center"/>
    </xf>
    <xf numFmtId="0" fontId="7" fillId="15" borderId="21" xfId="1" applyFont="1" applyFill="1" applyBorder="1" applyAlignment="1">
      <alignment horizontal="center"/>
    </xf>
    <xf numFmtId="0" fontId="9" fillId="15" borderId="20" xfId="1" applyFont="1" applyFill="1" applyBorder="1" applyAlignment="1">
      <alignment horizontal="center"/>
    </xf>
    <xf numFmtId="0" fontId="9" fillId="15" borderId="21" xfId="1" applyFont="1" applyFill="1" applyBorder="1" applyAlignment="1">
      <alignment horizontal="center" wrapText="1"/>
    </xf>
    <xf numFmtId="0" fontId="7" fillId="14" borderId="21" xfId="1" applyFont="1" applyFill="1" applyBorder="1" applyAlignment="1">
      <alignment horizontal="center"/>
    </xf>
    <xf numFmtId="0" fontId="9" fillId="16" borderId="21" xfId="1" applyFont="1" applyFill="1" applyBorder="1" applyAlignment="1">
      <alignment horizontal="center"/>
    </xf>
    <xf numFmtId="0" fontId="12" fillId="16" borderId="12" xfId="1" applyFont="1" applyFill="1" applyBorder="1" applyAlignment="1">
      <alignment horizontal="center"/>
    </xf>
    <xf numFmtId="0" fontId="9" fillId="16" borderId="4" xfId="1" applyFont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2" fillId="16" borderId="12" xfId="1" applyFill="1" applyBorder="1" applyAlignment="1">
      <alignment horizontal="center"/>
    </xf>
    <xf numFmtId="0" fontId="9" fillId="16" borderId="12" xfId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9" fillId="16" borderId="21" xfId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left" wrapText="1"/>
    </xf>
    <xf numFmtId="0" fontId="2" fillId="3" borderId="0" xfId="1" applyFill="1"/>
    <xf numFmtId="0" fontId="12" fillId="15" borderId="21" xfId="1" applyFont="1" applyFill="1" applyBorder="1" applyAlignment="1">
      <alignment horizontal="center"/>
    </xf>
    <xf numFmtId="0" fontId="12" fillId="15" borderId="20" xfId="1" applyFont="1" applyFill="1" applyBorder="1" applyAlignment="1">
      <alignment horizontal="center"/>
    </xf>
    <xf numFmtId="0" fontId="12" fillId="15" borderId="12" xfId="1" applyFont="1" applyFill="1" applyBorder="1" applyAlignment="1">
      <alignment horizontal="center"/>
    </xf>
    <xf numFmtId="0" fontId="9" fillId="15" borderId="12" xfId="1" applyFont="1" applyFill="1" applyBorder="1" applyAlignment="1">
      <alignment horizontal="center"/>
    </xf>
    <xf numFmtId="0" fontId="9" fillId="13" borderId="21" xfId="1" applyFont="1" applyFill="1" applyBorder="1" applyAlignment="1">
      <alignment horizontal="center" wrapText="1"/>
    </xf>
    <xf numFmtId="0" fontId="9" fillId="0" borderId="12" xfId="1" applyFont="1" applyBorder="1" applyAlignment="1">
      <alignment horizontal="center"/>
    </xf>
    <xf numFmtId="0" fontId="9" fillId="13" borderId="23" xfId="1" applyFont="1" applyFill="1" applyBorder="1" applyAlignment="1">
      <alignment horizontal="center"/>
    </xf>
    <xf numFmtId="0" fontId="9" fillId="15" borderId="23" xfId="1" applyFont="1" applyFill="1" applyBorder="1" applyAlignment="1">
      <alignment horizontal="center"/>
    </xf>
    <xf numFmtId="0" fontId="9" fillId="16" borderId="23" xfId="1" applyFont="1" applyFill="1" applyBorder="1" applyAlignment="1">
      <alignment horizontal="center"/>
    </xf>
    <xf numFmtId="0" fontId="9" fillId="2" borderId="23" xfId="1" applyFont="1" applyFill="1" applyBorder="1" applyAlignment="1">
      <alignment horizontal="center"/>
    </xf>
    <xf numFmtId="0" fontId="7" fillId="4" borderId="23" xfId="1" applyFont="1" applyFill="1" applyBorder="1" applyAlignment="1">
      <alignment horizontal="center"/>
    </xf>
    <xf numFmtId="0" fontId="13" fillId="4" borderId="23" xfId="1" applyFont="1" applyFill="1" applyBorder="1" applyAlignment="1">
      <alignment horizontal="center"/>
    </xf>
    <xf numFmtId="0" fontId="13" fillId="2" borderId="23" xfId="1" applyFont="1" applyFill="1" applyBorder="1" applyAlignment="1">
      <alignment horizontal="center"/>
    </xf>
    <xf numFmtId="0" fontId="9" fillId="13" borderId="12" xfId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9" fillId="12" borderId="12" xfId="1" applyFont="1" applyFill="1" applyBorder="1" applyAlignment="1">
      <alignment horizontal="center"/>
    </xf>
    <xf numFmtId="0" fontId="2" fillId="12" borderId="12" xfId="1" applyFill="1" applyBorder="1" applyAlignment="1">
      <alignment horizontal="center"/>
    </xf>
    <xf numFmtId="0" fontId="18" fillId="12" borderId="37" xfId="1" applyFont="1" applyFill="1" applyBorder="1" applyAlignment="1">
      <alignment horizontal="center"/>
    </xf>
    <xf numFmtId="0" fontId="9" fillId="12" borderId="9" xfId="1" applyFont="1" applyFill="1" applyBorder="1" applyAlignment="1">
      <alignment horizontal="center"/>
    </xf>
    <xf numFmtId="0" fontId="18" fillId="12" borderId="12" xfId="1" applyFont="1" applyFill="1" applyBorder="1" applyAlignment="1">
      <alignment horizontal="center" wrapText="1"/>
    </xf>
    <xf numFmtId="0" fontId="18" fillId="12" borderId="37" xfId="1" applyFont="1" applyFill="1" applyBorder="1" applyAlignment="1">
      <alignment horizontal="center" wrapText="1"/>
    </xf>
    <xf numFmtId="0" fontId="9" fillId="12" borderId="12" xfId="1" applyFont="1" applyFill="1" applyBorder="1" applyAlignment="1">
      <alignment horizontal="center" wrapText="1"/>
    </xf>
    <xf numFmtId="0" fontId="7" fillId="17" borderId="21" xfId="1" applyFont="1" applyFill="1" applyBorder="1" applyAlignment="1">
      <alignment horizontal="center"/>
    </xf>
    <xf numFmtId="0" fontId="9" fillId="17" borderId="21" xfId="1" applyFont="1" applyFill="1" applyBorder="1" applyAlignment="1">
      <alignment horizontal="center"/>
    </xf>
    <xf numFmtId="0" fontId="12" fillId="17" borderId="21" xfId="1" applyFont="1" applyFill="1" applyBorder="1" applyAlignment="1">
      <alignment horizontal="center"/>
    </xf>
    <xf numFmtId="0" fontId="9" fillId="17" borderId="4" xfId="1" applyFont="1" applyFill="1" applyBorder="1" applyAlignment="1">
      <alignment horizontal="center"/>
    </xf>
    <xf numFmtId="0" fontId="9" fillId="12" borderId="20" xfId="1" applyFont="1" applyFill="1" applyBorder="1" applyAlignment="1">
      <alignment horizontal="center"/>
    </xf>
    <xf numFmtId="0" fontId="9" fillId="12" borderId="20" xfId="1" applyFont="1" applyFill="1" applyBorder="1" applyAlignment="1">
      <alignment horizontal="center" wrapText="1"/>
    </xf>
    <xf numFmtId="0" fontId="9" fillId="12" borderId="9" xfId="1" applyFont="1" applyFill="1" applyBorder="1" applyAlignment="1">
      <alignment horizontal="center" wrapText="1"/>
    </xf>
    <xf numFmtId="0" fontId="9" fillId="12" borderId="23" xfId="1" applyFont="1" applyFill="1" applyBorder="1" applyAlignment="1">
      <alignment horizontal="center"/>
    </xf>
    <xf numFmtId="0" fontId="12" fillId="16" borderId="21" xfId="1" applyFont="1" applyFill="1" applyBorder="1" applyAlignment="1">
      <alignment horizontal="center"/>
    </xf>
    <xf numFmtId="0" fontId="9" fillId="16" borderId="0" xfId="1" applyFont="1" applyFill="1" applyAlignment="1">
      <alignment horizontal="center"/>
    </xf>
    <xf numFmtId="0" fontId="12" fillId="14" borderId="21" xfId="1" applyFont="1" applyFill="1" applyBorder="1" applyAlignment="1">
      <alignment horizontal="center"/>
    </xf>
    <xf numFmtId="0" fontId="9" fillId="14" borderId="4" xfId="1" applyFont="1" applyFill="1" applyBorder="1" applyAlignment="1">
      <alignment horizontal="center"/>
    </xf>
    <xf numFmtId="0" fontId="9" fillId="12" borderId="21" xfId="1" applyFont="1" applyFill="1" applyBorder="1" applyAlignment="1">
      <alignment horizontal="center" wrapText="1"/>
    </xf>
    <xf numFmtId="0" fontId="9" fillId="18" borderId="21" xfId="1" applyFont="1" applyFill="1" applyBorder="1" applyAlignment="1">
      <alignment horizontal="center"/>
    </xf>
    <xf numFmtId="0" fontId="9" fillId="18" borderId="20" xfId="1" applyFont="1" applyFill="1" applyBorder="1" applyAlignment="1">
      <alignment horizontal="center"/>
    </xf>
    <xf numFmtId="0" fontId="9" fillId="18" borderId="9" xfId="1" applyFont="1" applyFill="1" applyBorder="1" applyAlignment="1">
      <alignment horizontal="center"/>
    </xf>
    <xf numFmtId="0" fontId="9" fillId="18" borderId="20" xfId="1" applyFont="1" applyFill="1" applyBorder="1" applyAlignment="1">
      <alignment horizontal="center" wrapText="1"/>
    </xf>
    <xf numFmtId="0" fontId="9" fillId="18" borderId="9" xfId="1" applyFont="1" applyFill="1" applyBorder="1" applyAlignment="1">
      <alignment horizontal="center" wrapText="1"/>
    </xf>
    <xf numFmtId="0" fontId="9" fillId="18" borderId="21" xfId="1" applyFont="1" applyFill="1" applyBorder="1" applyAlignment="1">
      <alignment horizontal="center" wrapText="1"/>
    </xf>
    <xf numFmtId="0" fontId="9" fillId="0" borderId="23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9" fillId="14" borderId="34" xfId="1" applyFont="1" applyFill="1" applyBorder="1" applyAlignment="1">
      <alignment horizontal="center"/>
    </xf>
    <xf numFmtId="0" fontId="9" fillId="12" borderId="34" xfId="1" applyFont="1" applyFill="1" applyBorder="1" applyAlignment="1">
      <alignment horizontal="center"/>
    </xf>
    <xf numFmtId="0" fontId="9" fillId="16" borderId="34" xfId="1" applyFont="1" applyFill="1" applyBorder="1" applyAlignment="1">
      <alignment horizontal="center"/>
    </xf>
    <xf numFmtId="0" fontId="12" fillId="4" borderId="23" xfId="1" applyFont="1" applyFill="1" applyBorder="1" applyAlignment="1">
      <alignment horizontal="center"/>
    </xf>
    <xf numFmtId="0" fontId="9" fillId="18" borderId="23" xfId="1" applyFont="1" applyFill="1" applyBorder="1" applyAlignment="1">
      <alignment horizontal="center"/>
    </xf>
    <xf numFmtId="0" fontId="9" fillId="18" borderId="0" xfId="1" applyFont="1" applyFill="1" applyAlignment="1">
      <alignment horizontal="center"/>
    </xf>
    <xf numFmtId="0" fontId="9" fillId="10" borderId="23" xfId="1" applyFont="1" applyFill="1" applyBorder="1" applyAlignment="1">
      <alignment horizontal="center"/>
    </xf>
    <xf numFmtId="0" fontId="12" fillId="0" borderId="12" xfId="1" applyFont="1" applyBorder="1" applyAlignment="1">
      <alignment horizontal="left" wrapText="1"/>
    </xf>
    <xf numFmtId="0" fontId="12" fillId="0" borderId="12" xfId="1" applyFont="1" applyBorder="1" applyAlignment="1">
      <alignment horizontal="center" wrapText="1"/>
    </xf>
    <xf numFmtId="0" fontId="9" fillId="16" borderId="15" xfId="1" applyFont="1" applyFill="1" applyBorder="1" applyAlignment="1">
      <alignment horizontal="center"/>
    </xf>
    <xf numFmtId="0" fontId="9" fillId="18" borderId="25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/>
    </xf>
    <xf numFmtId="0" fontId="9" fillId="18" borderId="12" xfId="1" applyFont="1" applyFill="1" applyBorder="1" applyAlignment="1">
      <alignment horizontal="center"/>
    </xf>
    <xf numFmtId="0" fontId="9" fillId="19" borderId="12" xfId="1" applyFont="1" applyFill="1" applyBorder="1" applyAlignment="1">
      <alignment horizontal="center"/>
    </xf>
    <xf numFmtId="0" fontId="2" fillId="19" borderId="12" xfId="1" applyFill="1" applyBorder="1" applyAlignment="1">
      <alignment horizontal="center"/>
    </xf>
    <xf numFmtId="0" fontId="12" fillId="19" borderId="21" xfId="1" applyFont="1" applyFill="1" applyBorder="1" applyAlignment="1">
      <alignment horizontal="center"/>
    </xf>
    <xf numFmtId="0" fontId="9" fillId="19" borderId="21" xfId="1" applyFont="1" applyFill="1" applyBorder="1" applyAlignment="1">
      <alignment horizontal="center"/>
    </xf>
    <xf numFmtId="0" fontId="18" fillId="19" borderId="37" xfId="1" applyFont="1" applyFill="1" applyBorder="1" applyAlignment="1">
      <alignment horizontal="center"/>
    </xf>
    <xf numFmtId="0" fontId="9" fillId="19" borderId="23" xfId="1" applyFont="1" applyFill="1" applyBorder="1" applyAlignment="1">
      <alignment horizontal="center"/>
    </xf>
    <xf numFmtId="0" fontId="9" fillId="19" borderId="9" xfId="1" applyFont="1" applyFill="1" applyBorder="1" applyAlignment="1">
      <alignment horizontal="center"/>
    </xf>
    <xf numFmtId="0" fontId="18" fillId="19" borderId="12" xfId="1" applyFont="1" applyFill="1" applyBorder="1" applyAlignment="1">
      <alignment horizontal="center" wrapText="1"/>
    </xf>
    <xf numFmtId="0" fontId="18" fillId="19" borderId="37" xfId="1" applyFont="1" applyFill="1" applyBorder="1" applyAlignment="1">
      <alignment horizontal="center" wrapText="1"/>
    </xf>
    <xf numFmtId="0" fontId="9" fillId="19" borderId="0" xfId="1" applyFont="1" applyFill="1" applyAlignment="1">
      <alignment horizontal="center"/>
    </xf>
    <xf numFmtId="0" fontId="9" fillId="19" borderId="12" xfId="1" applyFont="1" applyFill="1" applyBorder="1" applyAlignment="1">
      <alignment horizontal="center" wrapText="1"/>
    </xf>
    <xf numFmtId="0" fontId="9" fillId="19" borderId="37" xfId="1" applyFont="1" applyFill="1" applyBorder="1" applyAlignment="1">
      <alignment horizontal="center"/>
    </xf>
    <xf numFmtId="0" fontId="9" fillId="19" borderId="37" xfId="1" applyFont="1" applyFill="1" applyBorder="1" applyAlignment="1">
      <alignment horizontal="center" wrapText="1"/>
    </xf>
    <xf numFmtId="0" fontId="9" fillId="19" borderId="43" xfId="1" applyFont="1" applyFill="1" applyBorder="1" applyAlignment="1">
      <alignment horizontal="center"/>
    </xf>
    <xf numFmtId="0" fontId="9" fillId="19" borderId="39" xfId="1" applyFont="1" applyFill="1" applyBorder="1" applyAlignment="1">
      <alignment horizontal="center"/>
    </xf>
    <xf numFmtId="0" fontId="20" fillId="0" borderId="6" xfId="1" applyFont="1" applyBorder="1" applyAlignment="1">
      <alignment horizontal="center" textRotation="90" wrapText="1"/>
    </xf>
    <xf numFmtId="0" fontId="20" fillId="0" borderId="6" xfId="1" applyFont="1" applyBorder="1" applyAlignment="1">
      <alignment horizontal="center" textRotation="90"/>
    </xf>
    <xf numFmtId="0" fontId="20" fillId="13" borderId="21" xfId="1" applyFont="1" applyFill="1" applyBorder="1" applyAlignment="1">
      <alignment horizontal="center"/>
    </xf>
    <xf numFmtId="0" fontId="25" fillId="13" borderId="21" xfId="1" applyFont="1" applyFill="1" applyBorder="1" applyAlignment="1">
      <alignment horizontal="center"/>
    </xf>
    <xf numFmtId="0" fontId="26" fillId="13" borderId="21" xfId="1" applyFont="1" applyFill="1" applyBorder="1" applyAlignment="1">
      <alignment horizontal="center"/>
    </xf>
    <xf numFmtId="0" fontId="26" fillId="4" borderId="21" xfId="1" applyFont="1" applyFill="1" applyBorder="1" applyAlignment="1">
      <alignment horizontal="center"/>
    </xf>
    <xf numFmtId="0" fontId="7" fillId="0" borderId="6" xfId="1" applyFont="1" applyBorder="1" applyAlignment="1">
      <alignment horizontal="center" textRotation="90" wrapText="1"/>
    </xf>
    <xf numFmtId="0" fontId="7" fillId="0" borderId="6" xfId="1" applyFont="1" applyBorder="1" applyAlignment="1">
      <alignment horizontal="center" textRotation="90"/>
    </xf>
    <xf numFmtId="0" fontId="2" fillId="0" borderId="0" xfId="1" applyAlignment="1">
      <alignment horizontal="left"/>
    </xf>
    <xf numFmtId="0" fontId="7" fillId="0" borderId="21" xfId="1" applyFont="1" applyBorder="1" applyAlignment="1">
      <alignment horizontal="left"/>
    </xf>
    <xf numFmtId="0" fontId="7" fillId="0" borderId="23" xfId="1" applyFont="1" applyBorder="1" applyAlignment="1">
      <alignment horizontal="left"/>
    </xf>
    <xf numFmtId="0" fontId="7" fillId="0" borderId="1" xfId="1" applyFont="1" applyBorder="1" applyAlignment="1">
      <alignment horizontal="left" vertical="top" wrapText="1"/>
    </xf>
    <xf numFmtId="0" fontId="7" fillId="0" borderId="28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18" xfId="1" applyFont="1" applyBorder="1" applyAlignment="1">
      <alignment horizontal="left" wrapText="1"/>
    </xf>
    <xf numFmtId="0" fontId="12" fillId="3" borderId="12" xfId="1" applyFont="1" applyFill="1" applyBorder="1" applyAlignment="1">
      <alignment horizontal="left" wrapText="1"/>
    </xf>
    <xf numFmtId="0" fontId="12" fillId="0" borderId="18" xfId="1" applyFont="1" applyBorder="1" applyAlignment="1">
      <alignment horizontal="left" wrapText="1"/>
    </xf>
    <xf numFmtId="0" fontId="15" fillId="9" borderId="1" xfId="1" applyFont="1" applyFill="1" applyBorder="1" applyAlignment="1">
      <alignment horizontal="left" wrapText="1"/>
    </xf>
    <xf numFmtId="0" fontId="9" fillId="3" borderId="1" xfId="1" applyFont="1" applyFill="1" applyBorder="1" applyAlignment="1">
      <alignment horizontal="left" wrapText="1"/>
    </xf>
    <xf numFmtId="0" fontId="7" fillId="20" borderId="21" xfId="1" applyFont="1" applyFill="1" applyBorder="1" applyAlignment="1">
      <alignment horizontal="center"/>
    </xf>
    <xf numFmtId="0" fontId="9" fillId="20" borderId="21" xfId="1" applyFont="1" applyFill="1" applyBorder="1" applyAlignment="1">
      <alignment horizontal="center"/>
    </xf>
    <xf numFmtId="0" fontId="12" fillId="20" borderId="21" xfId="1" applyFont="1" applyFill="1" applyBorder="1" applyAlignment="1">
      <alignment horizontal="center"/>
    </xf>
    <xf numFmtId="0" fontId="7" fillId="3" borderId="20" xfId="1" applyFont="1" applyFill="1" applyBorder="1" applyAlignment="1">
      <alignment horizontal="center"/>
    </xf>
    <xf numFmtId="0" fontId="9" fillId="12" borderId="1" xfId="1" applyFont="1" applyFill="1" applyBorder="1" applyAlignment="1">
      <alignment horizontal="center"/>
    </xf>
    <xf numFmtId="0" fontId="9" fillId="12" borderId="1" xfId="1" applyFont="1" applyFill="1" applyBorder="1" applyAlignment="1">
      <alignment horizontal="center" wrapText="1"/>
    </xf>
    <xf numFmtId="0" fontId="9" fillId="4" borderId="12" xfId="1" applyFont="1" applyFill="1" applyBorder="1" applyAlignment="1">
      <alignment horizontal="center"/>
    </xf>
    <xf numFmtId="0" fontId="25" fillId="3" borderId="0" xfId="1" applyFont="1" applyFill="1" applyAlignment="1">
      <alignment horizontal="left" wrapText="1"/>
    </xf>
    <xf numFmtId="0" fontId="7" fillId="3" borderId="21" xfId="1" applyFont="1" applyFill="1" applyBorder="1" applyAlignment="1">
      <alignment horizontal="left" wrapText="1"/>
    </xf>
    <xf numFmtId="0" fontId="7" fillId="3" borderId="23" xfId="1" applyFont="1" applyFill="1" applyBorder="1" applyAlignment="1">
      <alignment horizontal="left" wrapText="1"/>
    </xf>
    <xf numFmtId="0" fontId="7" fillId="3" borderId="1" xfId="1" applyFont="1" applyFill="1" applyBorder="1" applyAlignment="1">
      <alignment horizontal="left" vertical="top" wrapText="1"/>
    </xf>
    <xf numFmtId="0" fontId="7" fillId="3" borderId="28" xfId="1" applyFont="1" applyFill="1" applyBorder="1" applyAlignment="1">
      <alignment horizontal="left" vertical="top" wrapText="1"/>
    </xf>
    <xf numFmtId="0" fontId="7" fillId="3" borderId="12" xfId="1" applyFont="1" applyFill="1" applyBorder="1" applyAlignment="1">
      <alignment horizontal="left" vertical="top" wrapText="1"/>
    </xf>
    <xf numFmtId="0" fontId="7" fillId="3" borderId="18" xfId="1" applyFont="1" applyFill="1" applyBorder="1" applyAlignment="1">
      <alignment horizontal="left" wrapText="1"/>
    </xf>
    <xf numFmtId="0" fontId="12" fillId="3" borderId="1" xfId="1" applyFont="1" applyFill="1" applyBorder="1" applyAlignment="1">
      <alignment horizontal="left" vertical="top" wrapText="1"/>
    </xf>
    <xf numFmtId="0" fontId="12" fillId="3" borderId="12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center"/>
    </xf>
    <xf numFmtId="0" fontId="12" fillId="6" borderId="1" xfId="1" applyFont="1" applyFill="1" applyBorder="1" applyAlignment="1">
      <alignment horizontal="left" wrapText="1"/>
    </xf>
    <xf numFmtId="0" fontId="12" fillId="6" borderId="21" xfId="1" applyFont="1" applyFill="1" applyBorder="1" applyAlignment="1">
      <alignment horizontal="center"/>
    </xf>
    <xf numFmtId="0" fontId="9" fillId="6" borderId="21" xfId="1" applyFont="1" applyFill="1" applyBorder="1" applyAlignment="1">
      <alignment horizontal="center"/>
    </xf>
    <xf numFmtId="0" fontId="9" fillId="6" borderId="24" xfId="1" applyFont="1" applyFill="1" applyBorder="1" applyAlignment="1">
      <alignment horizontal="center"/>
    </xf>
    <xf numFmtId="0" fontId="9" fillId="6" borderId="20" xfId="1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9" fillId="6" borderId="20" xfId="1" applyFont="1" applyFill="1" applyBorder="1" applyAlignment="1">
      <alignment horizontal="center" wrapText="1"/>
    </xf>
    <xf numFmtId="0" fontId="9" fillId="6" borderId="12" xfId="1" applyFont="1" applyFill="1" applyBorder="1" applyAlignment="1">
      <alignment horizontal="center"/>
    </xf>
    <xf numFmtId="0" fontId="2" fillId="6" borderId="12" xfId="1" applyFill="1" applyBorder="1" applyAlignment="1">
      <alignment horizontal="center"/>
    </xf>
    <xf numFmtId="0" fontId="9" fillId="6" borderId="21" xfId="1" applyFont="1" applyFill="1" applyBorder="1" applyAlignment="1">
      <alignment horizontal="center" wrapText="1"/>
    </xf>
    <xf numFmtId="0" fontId="12" fillId="6" borderId="18" xfId="1" applyFont="1" applyFill="1" applyBorder="1" applyAlignment="1">
      <alignment horizontal="left" wrapText="1"/>
    </xf>
    <xf numFmtId="0" fontId="9" fillId="3" borderId="1" xfId="1" applyFont="1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0" fontId="7" fillId="6" borderId="1" xfId="1" applyFont="1" applyFill="1" applyBorder="1" applyAlignment="1">
      <alignment horizontal="left" wrapText="1"/>
    </xf>
    <xf numFmtId="0" fontId="9" fillId="6" borderId="1" xfId="1" applyFont="1" applyFill="1" applyBorder="1" applyAlignment="1">
      <alignment horizontal="left" wrapText="1"/>
    </xf>
    <xf numFmtId="0" fontId="9" fillId="6" borderId="4" xfId="1" applyFont="1" applyFill="1" applyBorder="1" applyAlignment="1">
      <alignment horizontal="center"/>
    </xf>
    <xf numFmtId="0" fontId="14" fillId="6" borderId="1" xfId="1" applyFont="1" applyFill="1" applyBorder="1" applyAlignment="1">
      <alignment horizontal="left" wrapText="1"/>
    </xf>
    <xf numFmtId="0" fontId="12" fillId="6" borderId="12" xfId="1" applyFont="1" applyFill="1" applyBorder="1" applyAlignment="1">
      <alignment horizontal="left" vertical="top" wrapText="1"/>
    </xf>
    <xf numFmtId="0" fontId="7" fillId="10" borderId="21" xfId="1" applyFont="1" applyFill="1" applyBorder="1" applyAlignment="1">
      <alignment horizontal="center"/>
    </xf>
    <xf numFmtId="0" fontId="12" fillId="10" borderId="0" xfId="1" applyFont="1" applyFill="1" applyAlignment="1">
      <alignment horizontal="center"/>
    </xf>
    <xf numFmtId="0" fontId="8" fillId="4" borderId="27" xfId="1" applyFont="1" applyFill="1" applyBorder="1" applyAlignment="1">
      <alignment horizontal="left" wrapText="1"/>
    </xf>
    <xf numFmtId="0" fontId="7" fillId="4" borderId="12" xfId="1" applyFont="1" applyFill="1" applyBorder="1" applyAlignment="1">
      <alignment horizontal="left" vertical="top" wrapText="1"/>
    </xf>
    <xf numFmtId="0" fontId="12" fillId="4" borderId="32" xfId="1" applyFont="1" applyFill="1" applyBorder="1" applyAlignment="1">
      <alignment horizontal="left" wrapText="1"/>
    </xf>
    <xf numFmtId="0" fontId="12" fillId="4" borderId="1" xfId="1" applyFont="1" applyFill="1" applyBorder="1" applyAlignment="1">
      <alignment horizontal="left" wrapText="1"/>
    </xf>
    <xf numFmtId="0" fontId="12" fillId="4" borderId="0" xfId="1" applyFont="1" applyFill="1" applyAlignment="1">
      <alignment horizontal="center"/>
    </xf>
    <xf numFmtId="0" fontId="9" fillId="4" borderId="21" xfId="1" applyFont="1" applyFill="1" applyBorder="1" applyAlignment="1">
      <alignment horizontal="center" wrapText="1"/>
    </xf>
    <xf numFmtId="0" fontId="16" fillId="4" borderId="1" xfId="1" applyFont="1" applyFill="1" applyBorder="1" applyAlignment="1">
      <alignment horizontal="left" wrapText="1"/>
    </xf>
    <xf numFmtId="0" fontId="7" fillId="4" borderId="1" xfId="1" applyFont="1" applyFill="1" applyBorder="1" applyAlignment="1">
      <alignment horizontal="left" wrapText="1"/>
    </xf>
    <xf numFmtId="0" fontId="9" fillId="4" borderId="4" xfId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2" fillId="4" borderId="12" xfId="1" applyFont="1" applyFill="1" applyBorder="1" applyAlignment="1">
      <alignment horizontal="left" vertical="top" wrapText="1"/>
    </xf>
    <xf numFmtId="0" fontId="7" fillId="22" borderId="21" xfId="1" applyFont="1" applyFill="1" applyBorder="1" applyAlignment="1">
      <alignment horizontal="center"/>
    </xf>
    <xf numFmtId="0" fontId="9" fillId="22" borderId="21" xfId="1" applyFont="1" applyFill="1" applyBorder="1" applyAlignment="1">
      <alignment horizontal="center"/>
    </xf>
    <xf numFmtId="0" fontId="12" fillId="22" borderId="21" xfId="1" applyFont="1" applyFill="1" applyBorder="1" applyAlignment="1">
      <alignment horizontal="center"/>
    </xf>
    <xf numFmtId="0" fontId="12" fillId="22" borderId="20" xfId="1" applyFont="1" applyFill="1" applyBorder="1" applyAlignment="1">
      <alignment horizontal="center"/>
    </xf>
    <xf numFmtId="0" fontId="12" fillId="22" borderId="12" xfId="1" applyFont="1" applyFill="1" applyBorder="1" applyAlignment="1">
      <alignment horizontal="center"/>
    </xf>
    <xf numFmtId="0" fontId="9" fillId="22" borderId="4" xfId="1" applyFont="1" applyFill="1" applyBorder="1" applyAlignment="1">
      <alignment horizontal="center"/>
    </xf>
    <xf numFmtId="0" fontId="9" fillId="22" borderId="21" xfId="1" applyFont="1" applyFill="1" applyBorder="1" applyAlignment="1">
      <alignment horizontal="center" wrapText="1"/>
    </xf>
    <xf numFmtId="0" fontId="7" fillId="19" borderId="21" xfId="1" applyFont="1" applyFill="1" applyBorder="1" applyAlignment="1">
      <alignment horizontal="center"/>
    </xf>
    <xf numFmtId="0" fontId="7" fillId="19" borderId="20" xfId="1" applyFont="1" applyFill="1" applyBorder="1" applyAlignment="1">
      <alignment horizontal="center"/>
    </xf>
    <xf numFmtId="0" fontId="9" fillId="19" borderId="20" xfId="1" applyFont="1" applyFill="1" applyBorder="1" applyAlignment="1">
      <alignment horizontal="center"/>
    </xf>
    <xf numFmtId="0" fontId="9" fillId="19" borderId="1" xfId="1" applyFont="1" applyFill="1" applyBorder="1" applyAlignment="1">
      <alignment horizontal="center"/>
    </xf>
    <xf numFmtId="0" fontId="9" fillId="19" borderId="20" xfId="1" applyFont="1" applyFill="1" applyBorder="1" applyAlignment="1">
      <alignment horizontal="center" wrapText="1"/>
    </xf>
    <xf numFmtId="0" fontId="0" fillId="19" borderId="12" xfId="0" applyFill="1" applyBorder="1" applyAlignment="1">
      <alignment horizontal="center"/>
    </xf>
    <xf numFmtId="0" fontId="9" fillId="19" borderId="21" xfId="1" applyFont="1" applyFill="1" applyBorder="1" applyAlignment="1">
      <alignment horizontal="center" wrapText="1"/>
    </xf>
    <xf numFmtId="0" fontId="12" fillId="0" borderId="0" xfId="1" applyFont="1" applyBorder="1" applyAlignment="1">
      <alignment horizontal="left" vertical="top" wrapText="1"/>
    </xf>
    <xf numFmtId="0" fontId="12" fillId="3" borderId="0" xfId="1" applyFont="1" applyFill="1" applyBorder="1" applyAlignment="1">
      <alignment horizontal="left" vertical="top" wrapText="1"/>
    </xf>
    <xf numFmtId="0" fontId="9" fillId="22" borderId="23" xfId="1" applyFont="1" applyFill="1" applyBorder="1" applyAlignment="1">
      <alignment horizontal="center"/>
    </xf>
    <xf numFmtId="0" fontId="7" fillId="13" borderId="23" xfId="1" applyFont="1" applyFill="1" applyBorder="1" applyAlignment="1">
      <alignment horizontal="center"/>
    </xf>
    <xf numFmtId="0" fontId="12" fillId="13" borderId="23" xfId="1" applyFont="1" applyFill="1" applyBorder="1" applyAlignment="1">
      <alignment horizontal="center"/>
    </xf>
    <xf numFmtId="0" fontId="9" fillId="19" borderId="0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center"/>
    </xf>
    <xf numFmtId="0" fontId="7" fillId="23" borderId="12" xfId="1" applyFont="1" applyFill="1" applyBorder="1" applyAlignment="1">
      <alignment horizontal="center"/>
    </xf>
    <xf numFmtId="0" fontId="9" fillId="23" borderId="12" xfId="1" applyFont="1" applyFill="1" applyBorder="1" applyAlignment="1">
      <alignment horizontal="center"/>
    </xf>
    <xf numFmtId="0" fontId="2" fillId="23" borderId="12" xfId="1" applyFill="1" applyBorder="1" applyAlignment="1">
      <alignment horizontal="center"/>
    </xf>
    <xf numFmtId="0" fontId="18" fillId="23" borderId="12" xfId="1" applyFont="1" applyFill="1" applyBorder="1" applyAlignment="1">
      <alignment horizontal="center"/>
    </xf>
    <xf numFmtId="0" fontId="9" fillId="23" borderId="12" xfId="1" applyFont="1" applyFill="1" applyBorder="1" applyAlignment="1">
      <alignment horizontal="center" wrapText="1"/>
    </xf>
    <xf numFmtId="0" fontId="18" fillId="23" borderId="12" xfId="1" applyFont="1" applyFill="1" applyBorder="1" applyAlignment="1">
      <alignment horizontal="center" wrapText="1"/>
    </xf>
    <xf numFmtId="0" fontId="0" fillId="23" borderId="12" xfId="0" applyFill="1" applyBorder="1" applyAlignment="1">
      <alignment horizontal="center"/>
    </xf>
    <xf numFmtId="0" fontId="9" fillId="23" borderId="0" xfId="1" applyFont="1" applyFill="1" applyBorder="1" applyAlignment="1">
      <alignment horizontal="center"/>
    </xf>
    <xf numFmtId="0" fontId="9" fillId="23" borderId="38" xfId="1" applyFont="1" applyFill="1" applyBorder="1" applyAlignment="1">
      <alignment horizontal="center" wrapText="1"/>
    </xf>
    <xf numFmtId="0" fontId="0" fillId="12" borderId="12" xfId="0" applyFill="1" applyBorder="1" applyAlignment="1">
      <alignment horizontal="center"/>
    </xf>
    <xf numFmtId="0" fontId="0" fillId="12" borderId="12" xfId="0" applyFill="1" applyBorder="1" applyAlignment="1">
      <alignment horizontal="center" wrapText="1"/>
    </xf>
    <xf numFmtId="0" fontId="7" fillId="0" borderId="12" xfId="1" applyFont="1" applyBorder="1" applyAlignment="1">
      <alignment horizontal="center" textRotation="90"/>
    </xf>
    <xf numFmtId="0" fontId="2" fillId="0" borderId="0" xfId="1"/>
    <xf numFmtId="0" fontId="12" fillId="0" borderId="24" xfId="1" applyFont="1" applyBorder="1" applyAlignment="1">
      <alignment horizontal="center" wrapText="1"/>
    </xf>
    <xf numFmtId="0" fontId="9" fillId="3" borderId="34" xfId="1" applyFont="1" applyFill="1" applyBorder="1" applyAlignment="1">
      <alignment horizontal="center"/>
    </xf>
    <xf numFmtId="0" fontId="9" fillId="17" borderId="34" xfId="1" applyFont="1" applyFill="1" applyBorder="1" applyAlignment="1">
      <alignment horizontal="center"/>
    </xf>
    <xf numFmtId="0" fontId="9" fillId="15" borderId="34" xfId="1" applyFont="1" applyFill="1" applyBorder="1" applyAlignment="1">
      <alignment horizontal="center"/>
    </xf>
    <xf numFmtId="0" fontId="9" fillId="12" borderId="0" xfId="1" applyFont="1" applyFill="1" applyBorder="1" applyAlignment="1">
      <alignment horizontal="center"/>
    </xf>
    <xf numFmtId="0" fontId="9" fillId="16" borderId="0" xfId="1" applyFont="1" applyFill="1" applyBorder="1" applyAlignment="1">
      <alignment horizontal="center"/>
    </xf>
    <xf numFmtId="0" fontId="12" fillId="0" borderId="24" xfId="1" applyFont="1" applyBorder="1" applyAlignment="1">
      <alignment horizontal="left" wrapText="1"/>
    </xf>
    <xf numFmtId="0" fontId="9" fillId="0" borderId="6" xfId="1" applyFont="1" applyBorder="1" applyAlignment="1">
      <alignment horizontal="center" textRotation="90" wrapText="1"/>
    </xf>
    <xf numFmtId="0" fontId="12" fillId="15" borderId="24" xfId="1" applyFont="1" applyFill="1" applyBorder="1" applyAlignment="1">
      <alignment horizontal="center"/>
    </xf>
    <xf numFmtId="0" fontId="12" fillId="15" borderId="37" xfId="1" applyFont="1" applyFill="1" applyBorder="1" applyAlignment="1">
      <alignment horizontal="center"/>
    </xf>
    <xf numFmtId="0" fontId="2" fillId="0" borderId="7" xfId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5" borderId="1" xfId="1" applyFont="1" applyFill="1" applyBorder="1" applyAlignment="1">
      <alignment horizontal="center"/>
    </xf>
    <xf numFmtId="0" fontId="10" fillId="5" borderId="22" xfId="1" applyFont="1" applyFill="1" applyBorder="1" applyAlignment="1">
      <alignment horizontal="center"/>
    </xf>
    <xf numFmtId="0" fontId="16" fillId="5" borderId="19" xfId="1" applyFont="1" applyFill="1" applyBorder="1" applyAlignment="1">
      <alignment horizontal="center" wrapText="1"/>
    </xf>
    <xf numFmtId="0" fontId="16" fillId="5" borderId="20" xfId="1" applyFont="1" applyFill="1" applyBorder="1" applyAlignment="1">
      <alignment horizontal="center" wrapText="1"/>
    </xf>
    <xf numFmtId="0" fontId="12" fillId="7" borderId="33" xfId="1" applyFont="1" applyFill="1" applyBorder="1" applyAlignment="1">
      <alignment horizontal="center"/>
    </xf>
    <xf numFmtId="0" fontId="12" fillId="7" borderId="36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9" borderId="34" xfId="1" applyFont="1" applyFill="1" applyBorder="1" applyAlignment="1">
      <alignment horizontal="center"/>
    </xf>
    <xf numFmtId="0" fontId="7" fillId="9" borderId="21" xfId="1" applyFont="1" applyFill="1" applyBorder="1" applyAlignment="1">
      <alignment horizontal="center"/>
    </xf>
    <xf numFmtId="0" fontId="12" fillId="7" borderId="1" xfId="1" applyFont="1" applyFill="1" applyBorder="1" applyAlignment="1">
      <alignment horizontal="center"/>
    </xf>
    <xf numFmtId="0" fontId="12" fillId="7" borderId="35" xfId="1" applyFont="1" applyFill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6" borderId="22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2" fillId="0" borderId="22" xfId="1" applyBorder="1" applyAlignment="1">
      <alignment horizontal="center"/>
    </xf>
    <xf numFmtId="0" fontId="16" fillId="5" borderId="33" xfId="1" applyFont="1" applyFill="1" applyBorder="1" applyAlignment="1">
      <alignment horizontal="center" wrapText="1"/>
    </xf>
    <xf numFmtId="0" fontId="16" fillId="5" borderId="15" xfId="1" applyFont="1" applyFill="1" applyBorder="1" applyAlignment="1">
      <alignment horizontal="center" wrapText="1"/>
    </xf>
    <xf numFmtId="0" fontId="7" fillId="5" borderId="18" xfId="1" applyFont="1" applyFill="1" applyBorder="1" applyAlignment="1">
      <alignment horizontal="center"/>
    </xf>
    <xf numFmtId="0" fontId="20" fillId="0" borderId="2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1" fillId="0" borderId="14" xfId="1" applyFont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6" xfId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11" fillId="0" borderId="18" xfId="1" applyFont="1" applyBorder="1" applyAlignment="1">
      <alignment horizontal="center" textRotation="90" wrapText="1"/>
    </xf>
    <xf numFmtId="0" fontId="11" fillId="0" borderId="27" xfId="1" applyFont="1" applyBorder="1" applyAlignment="1">
      <alignment horizontal="center" textRotation="90" wrapText="1"/>
    </xf>
    <xf numFmtId="0" fontId="25" fillId="4" borderId="25" xfId="1" applyFont="1" applyFill="1" applyBorder="1" applyAlignment="1">
      <alignment horizontal="center"/>
    </xf>
    <xf numFmtId="0" fontId="2" fillId="0" borderId="26" xfId="1" applyBorder="1" applyAlignment="1">
      <alignment horizontal="center"/>
    </xf>
    <xf numFmtId="0" fontId="2" fillId="0" borderId="29" xfId="1" applyBorder="1" applyAlignment="1">
      <alignment horizontal="center"/>
    </xf>
    <xf numFmtId="0" fontId="2" fillId="0" borderId="30" xfId="1" applyBorder="1" applyAlignment="1">
      <alignment horizontal="center"/>
    </xf>
    <xf numFmtId="0" fontId="25" fillId="4" borderId="9" xfId="1" applyFont="1" applyFill="1" applyBorder="1" applyAlignment="1">
      <alignment horizontal="center"/>
    </xf>
    <xf numFmtId="0" fontId="2" fillId="0" borderId="11" xfId="1" applyBorder="1" applyAlignment="1">
      <alignment horizontal="center"/>
    </xf>
    <xf numFmtId="0" fontId="21" fillId="0" borderId="9" xfId="1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/>
    <xf numFmtId="0" fontId="21" fillId="0" borderId="6" xfId="1" applyFont="1" applyBorder="1" applyAlignment="1">
      <alignment horizontal="center"/>
    </xf>
    <xf numFmtId="0" fontId="2" fillId="0" borderId="8" xfId="1" applyBorder="1"/>
    <xf numFmtId="0" fontId="5" fillId="0" borderId="1" xfId="1" applyFont="1" applyBorder="1" applyAlignment="1">
      <alignment horizontal="center" textRotation="90" wrapText="1"/>
    </xf>
    <xf numFmtId="0" fontId="5" fillId="0" borderId="18" xfId="1" applyFont="1" applyBorder="1" applyAlignment="1">
      <alignment horizontal="center" textRotation="90" wrapText="1"/>
    </xf>
    <xf numFmtId="0" fontId="5" fillId="0" borderId="22" xfId="1" applyFont="1" applyBorder="1" applyAlignment="1">
      <alignment horizontal="center" textRotation="90" wrapText="1"/>
    </xf>
    <xf numFmtId="0" fontId="6" fillId="0" borderId="1" xfId="1" applyFont="1" applyBorder="1" applyAlignment="1">
      <alignment horizontal="center" textRotation="90" wrapText="1"/>
    </xf>
    <xf numFmtId="0" fontId="6" fillId="0" borderId="18" xfId="1" applyFont="1" applyBorder="1" applyAlignment="1">
      <alignment horizontal="center" textRotation="90" wrapText="1"/>
    </xf>
    <xf numFmtId="0" fontId="6" fillId="0" borderId="22" xfId="1" applyFont="1" applyBorder="1" applyAlignment="1">
      <alignment horizontal="center" textRotation="90" wrapText="1"/>
    </xf>
    <xf numFmtId="0" fontId="30" fillId="0" borderId="1" xfId="1" applyFont="1" applyBorder="1" applyAlignment="1">
      <alignment horizontal="center" textRotation="90" wrapText="1"/>
    </xf>
    <xf numFmtId="0" fontId="30" fillId="0" borderId="18" xfId="1" applyFont="1" applyBorder="1" applyAlignment="1">
      <alignment horizontal="center" textRotation="90" wrapText="1"/>
    </xf>
    <xf numFmtId="0" fontId="30" fillId="0" borderId="22" xfId="1" applyFont="1" applyBorder="1" applyAlignment="1">
      <alignment horizontal="center" textRotation="90" wrapText="1"/>
    </xf>
    <xf numFmtId="0" fontId="21" fillId="0" borderId="3" xfId="1" applyFont="1" applyBorder="1" applyAlignment="1">
      <alignment horizontal="center"/>
    </xf>
    <xf numFmtId="0" fontId="21" fillId="0" borderId="4" xfId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2" fillId="0" borderId="8" xfId="1" applyBorder="1" applyAlignment="1">
      <alignment horizontal="center"/>
    </xf>
    <xf numFmtId="0" fontId="20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0" fillId="0" borderId="43" xfId="1" applyFont="1" applyBorder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9" fillId="4" borderId="1" xfId="1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2" fillId="7" borderId="27" xfId="1" applyFont="1" applyFill="1" applyBorder="1" applyAlignment="1">
      <alignment horizontal="center"/>
    </xf>
    <xf numFmtId="0" fontId="9" fillId="15" borderId="1" xfId="1" applyFont="1" applyFill="1" applyBorder="1" applyAlignment="1">
      <alignment horizontal="center" wrapText="1"/>
    </xf>
    <xf numFmtId="0" fontId="0" fillId="15" borderId="22" xfId="0" applyFill="1" applyBorder="1" applyAlignment="1">
      <alignment horizontal="center" wrapText="1"/>
    </xf>
    <xf numFmtId="0" fontId="9" fillId="15" borderId="1" xfId="1" applyFont="1" applyFill="1" applyBorder="1" applyAlignment="1">
      <alignment horizontal="center"/>
    </xf>
    <xf numFmtId="0" fontId="0" fillId="15" borderId="22" xfId="0" applyFill="1" applyBorder="1" applyAlignment="1">
      <alignment horizontal="center"/>
    </xf>
    <xf numFmtId="0" fontId="12" fillId="11" borderId="1" xfId="1" applyFont="1" applyFill="1" applyBorder="1" applyAlignment="1">
      <alignment horizontal="center"/>
    </xf>
    <xf numFmtId="0" fontId="12" fillId="11" borderId="35" xfId="1" applyFont="1" applyFill="1" applyBorder="1" applyAlignment="1">
      <alignment horizontal="center"/>
    </xf>
    <xf numFmtId="0" fontId="12" fillId="11" borderId="38" xfId="1" applyFont="1" applyFill="1" applyBorder="1" applyAlignment="1">
      <alignment horizontal="center"/>
    </xf>
    <xf numFmtId="0" fontId="12" fillId="11" borderId="12" xfId="1" applyFont="1" applyFill="1" applyBorder="1" applyAlignment="1">
      <alignment horizontal="center"/>
    </xf>
    <xf numFmtId="0" fontId="7" fillId="6" borderId="38" xfId="1" applyFont="1" applyFill="1" applyBorder="1" applyAlignment="1">
      <alignment horizontal="center"/>
    </xf>
    <xf numFmtId="0" fontId="7" fillId="6" borderId="12" xfId="1" applyFont="1" applyFill="1" applyBorder="1" applyAlignment="1">
      <alignment horizontal="center"/>
    </xf>
    <xf numFmtId="0" fontId="7" fillId="9" borderId="23" xfId="1" applyFont="1" applyFill="1" applyBorder="1" applyAlignment="1">
      <alignment horizontal="center"/>
    </xf>
    <xf numFmtId="0" fontId="9" fillId="10" borderId="1" xfId="1" applyFont="1" applyFill="1" applyBorder="1" applyAlignment="1">
      <alignment horizontal="center"/>
    </xf>
    <xf numFmtId="0" fontId="7" fillId="9" borderId="1" xfId="1" applyFont="1" applyFill="1" applyBorder="1" applyAlignment="1">
      <alignment horizontal="center"/>
    </xf>
    <xf numFmtId="0" fontId="2" fillId="9" borderId="22" xfId="1" applyFill="1" applyBorder="1" applyAlignment="1">
      <alignment horizontal="center"/>
    </xf>
    <xf numFmtId="0" fontId="7" fillId="9" borderId="22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13" borderId="1" xfId="1" applyFont="1" applyFill="1" applyBorder="1" applyAlignment="1">
      <alignment horizontal="center"/>
    </xf>
    <xf numFmtId="0" fontId="2" fillId="13" borderId="22" xfId="1" applyFill="1" applyBorder="1" applyAlignment="1">
      <alignment horizontal="center"/>
    </xf>
    <xf numFmtId="0" fontId="12" fillId="13" borderId="1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16" fillId="5" borderId="27" xfId="1" applyFont="1" applyFill="1" applyBorder="1" applyAlignment="1">
      <alignment horizontal="center" wrapText="1"/>
    </xf>
    <xf numFmtId="0" fontId="16" fillId="5" borderId="0" xfId="1" applyFont="1" applyFill="1" applyAlignment="1">
      <alignment horizontal="center" wrapText="1"/>
    </xf>
    <xf numFmtId="0" fontId="8" fillId="0" borderId="9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left" textRotation="90" wrapText="1"/>
    </xf>
    <xf numFmtId="0" fontId="6" fillId="0" borderId="18" xfId="1" applyFont="1" applyBorder="1" applyAlignment="1">
      <alignment horizontal="left" textRotation="90" wrapText="1"/>
    </xf>
    <xf numFmtId="0" fontId="6" fillId="0" borderId="22" xfId="1" applyFont="1" applyBorder="1" applyAlignment="1">
      <alignment horizontal="left" textRotation="90" wrapText="1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2" fillId="0" borderId="0" xfId="1"/>
    <xf numFmtId="0" fontId="0" fillId="0" borderId="0" xfId="0"/>
    <xf numFmtId="0" fontId="7" fillId="0" borderId="7" xfId="1" applyFont="1" applyBorder="1" applyAlignment="1">
      <alignment horizontal="center" wrapText="1"/>
    </xf>
    <xf numFmtId="0" fontId="7" fillId="0" borderId="43" xfId="1" applyFont="1" applyBorder="1" applyAlignment="1">
      <alignment horizontal="center" wrapText="1"/>
    </xf>
    <xf numFmtId="0" fontId="9" fillId="12" borderId="1" xfId="1" applyFont="1" applyFill="1" applyBorder="1" applyAlignment="1">
      <alignment horizontal="center"/>
    </xf>
    <xf numFmtId="0" fontId="0" fillId="12" borderId="22" xfId="0" applyFill="1" applyBorder="1" applyAlignment="1">
      <alignment horizontal="center"/>
    </xf>
    <xf numFmtId="0" fontId="9" fillId="12" borderId="1" xfId="1" applyFont="1" applyFill="1" applyBorder="1" applyAlignment="1">
      <alignment horizontal="center" wrapText="1"/>
    </xf>
    <xf numFmtId="0" fontId="0" fillId="12" borderId="22" xfId="0" applyFill="1" applyBorder="1" applyAlignment="1">
      <alignment horizontal="center" wrapText="1"/>
    </xf>
    <xf numFmtId="0" fontId="12" fillId="21" borderId="1" xfId="1" applyFont="1" applyFill="1" applyBorder="1" applyAlignment="1">
      <alignment horizontal="center"/>
    </xf>
    <xf numFmtId="0" fontId="12" fillId="21" borderId="35" xfId="1" applyFont="1" applyFill="1" applyBorder="1" applyAlignment="1">
      <alignment horizontal="center"/>
    </xf>
    <xf numFmtId="0" fontId="12" fillId="21" borderId="27" xfId="1" applyFont="1" applyFill="1" applyBorder="1" applyAlignment="1">
      <alignment horizontal="center"/>
    </xf>
    <xf numFmtId="0" fontId="12" fillId="21" borderId="36" xfId="1" applyFont="1" applyFill="1" applyBorder="1" applyAlignment="1">
      <alignment horizontal="center"/>
    </xf>
    <xf numFmtId="0" fontId="12" fillId="21" borderId="38" xfId="1" applyFont="1" applyFill="1" applyBorder="1" applyAlignment="1">
      <alignment horizontal="center"/>
    </xf>
    <xf numFmtId="0" fontId="12" fillId="21" borderId="12" xfId="1" applyFont="1" applyFill="1" applyBorder="1" applyAlignment="1">
      <alignment horizontal="center"/>
    </xf>
    <xf numFmtId="0" fontId="7" fillId="3" borderId="38" xfId="1" applyFont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7" fillId="3" borderId="23" xfId="1" applyFont="1" applyFill="1" applyBorder="1" applyAlignment="1">
      <alignment horizontal="center"/>
    </xf>
    <xf numFmtId="0" fontId="7" fillId="3" borderId="21" xfId="1" applyFont="1" applyFill="1" applyBorder="1" applyAlignment="1">
      <alignment horizontal="center"/>
    </xf>
    <xf numFmtId="0" fontId="7" fillId="10" borderId="1" xfId="1" applyFont="1" applyFill="1" applyBorder="1" applyAlignment="1">
      <alignment horizontal="center"/>
    </xf>
    <xf numFmtId="0" fontId="2" fillId="10" borderId="22" xfId="1" applyFill="1" applyBorder="1" applyAlignment="1">
      <alignment horizontal="center"/>
    </xf>
    <xf numFmtId="0" fontId="10" fillId="3" borderId="1" xfId="1" applyFont="1" applyFill="1" applyBorder="1" applyAlignment="1">
      <alignment horizontal="left" textRotation="90" wrapText="1"/>
    </xf>
    <xf numFmtId="0" fontId="10" fillId="3" borderId="18" xfId="1" applyFont="1" applyFill="1" applyBorder="1" applyAlignment="1">
      <alignment horizontal="left" textRotation="90" wrapText="1"/>
    </xf>
    <xf numFmtId="0" fontId="10" fillId="3" borderId="22" xfId="1" applyFont="1" applyFill="1" applyBorder="1" applyAlignment="1">
      <alignment horizontal="left" textRotation="90" wrapText="1"/>
    </xf>
    <xf numFmtId="0" fontId="7" fillId="4" borderId="1" xfId="1" applyFont="1" applyFill="1" applyBorder="1" applyAlignment="1">
      <alignment horizontal="center"/>
    </xf>
    <xf numFmtId="0" fontId="12" fillId="4" borderId="1" xfId="1" applyFont="1" applyFill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5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2" fillId="0" borderId="3" xfId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7" fillId="0" borderId="46" xfId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2" fillId="7" borderId="41" xfId="1" applyFont="1" applyFill="1" applyBorder="1" applyAlignment="1">
      <alignment horizontal="center"/>
    </xf>
    <xf numFmtId="0" fontId="12" fillId="7" borderId="42" xfId="1" applyFont="1" applyFill="1" applyBorder="1" applyAlignment="1">
      <alignment horizontal="center"/>
    </xf>
    <xf numFmtId="0" fontId="12" fillId="11" borderId="37" xfId="1" applyFont="1" applyFill="1" applyBorder="1" applyAlignment="1">
      <alignment horizontal="center"/>
    </xf>
    <xf numFmtId="0" fontId="7" fillId="6" borderId="37" xfId="1" applyFont="1" applyFill="1" applyBorder="1" applyAlignment="1">
      <alignment horizontal="center"/>
    </xf>
    <xf numFmtId="0" fontId="7" fillId="9" borderId="28" xfId="1" applyFont="1" applyFill="1" applyBorder="1" applyAlignment="1">
      <alignment horizontal="center"/>
    </xf>
    <xf numFmtId="0" fontId="7" fillId="9" borderId="40" xfId="1" applyFont="1" applyFill="1" applyBorder="1" applyAlignment="1">
      <alignment horizontal="center"/>
    </xf>
    <xf numFmtId="0" fontId="9" fillId="10" borderId="22" xfId="1" applyFont="1" applyFill="1" applyBorder="1" applyAlignment="1">
      <alignment horizontal="center"/>
    </xf>
    <xf numFmtId="0" fontId="7" fillId="2" borderId="22" xfId="1" applyFont="1" applyFill="1" applyBorder="1" applyAlignment="1">
      <alignment horizontal="center"/>
    </xf>
    <xf numFmtId="0" fontId="7" fillId="4" borderId="22" xfId="1" applyFont="1" applyFill="1" applyBorder="1" applyAlignment="1">
      <alignment horizontal="center"/>
    </xf>
    <xf numFmtId="0" fontId="12" fillId="4" borderId="22" xfId="1" applyFont="1" applyFill="1" applyBorder="1" applyAlignment="1">
      <alignment horizontal="center"/>
    </xf>
    <xf numFmtId="0" fontId="7" fillId="0" borderId="9" xfId="1" applyFont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7" fillId="0" borderId="12" xfId="1" applyFont="1" applyBorder="1" applyAlignment="1">
      <alignment horizontal="center" textRotation="90" wrapText="1"/>
    </xf>
    <xf numFmtId="0" fontId="0" fillId="0" borderId="11" xfId="0" applyBorder="1" applyAlignment="1">
      <alignment horizontal="center" wrapText="1"/>
    </xf>
    <xf numFmtId="0" fontId="31" fillId="0" borderId="9" xfId="1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11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"/>
  <sheetViews>
    <sheetView topLeftCell="A8" zoomScale="70" zoomScaleNormal="70" workbookViewId="0">
      <selection activeCell="BE27" sqref="BE27"/>
    </sheetView>
  </sheetViews>
  <sheetFormatPr defaultRowHeight="12.75" x14ac:dyDescent="0.2"/>
  <cols>
    <col min="1" max="1" width="4.42578125" style="1" customWidth="1"/>
    <col min="2" max="2" width="5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1" customWidth="1"/>
    <col min="46" max="46" width="3.28515625" style="1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254" width="9.140625" style="1"/>
    <col min="255" max="255" width="4.42578125" style="1" customWidth="1"/>
    <col min="256" max="256" width="5.1406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300" width="4" style="1" customWidth="1"/>
    <col min="301" max="301" width="3" style="1" customWidth="1"/>
    <col min="302" max="302" width="3.28515625" style="1" customWidth="1"/>
    <col min="303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510" width="9.140625" style="1"/>
    <col min="511" max="511" width="4.42578125" style="1" customWidth="1"/>
    <col min="512" max="512" width="5.1406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6" width="4" style="1" customWidth="1"/>
    <col min="557" max="557" width="3" style="1" customWidth="1"/>
    <col min="558" max="558" width="3.28515625" style="1" customWidth="1"/>
    <col min="559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766" width="9.140625" style="1"/>
    <col min="767" max="767" width="4.42578125" style="1" customWidth="1"/>
    <col min="768" max="768" width="5.1406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2" width="4" style="1" customWidth="1"/>
    <col min="813" max="813" width="3" style="1" customWidth="1"/>
    <col min="814" max="814" width="3.28515625" style="1" customWidth="1"/>
    <col min="815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1022" width="9.140625" style="1"/>
    <col min="1023" max="1023" width="4.42578125" style="1" customWidth="1"/>
    <col min="1024" max="1024" width="5.1406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8" width="4" style="1" customWidth="1"/>
    <col min="1069" max="1069" width="3" style="1" customWidth="1"/>
    <col min="1070" max="1070" width="3.28515625" style="1" customWidth="1"/>
    <col min="1071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278" width="9.140625" style="1"/>
    <col min="1279" max="1279" width="4.42578125" style="1" customWidth="1"/>
    <col min="1280" max="1280" width="5.1406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4" width="4" style="1" customWidth="1"/>
    <col min="1325" max="1325" width="3" style="1" customWidth="1"/>
    <col min="1326" max="1326" width="3.28515625" style="1" customWidth="1"/>
    <col min="1327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534" width="9.140625" style="1"/>
    <col min="1535" max="1535" width="4.42578125" style="1" customWidth="1"/>
    <col min="1536" max="1536" width="5.1406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80" width="4" style="1" customWidth="1"/>
    <col min="1581" max="1581" width="3" style="1" customWidth="1"/>
    <col min="1582" max="1582" width="3.28515625" style="1" customWidth="1"/>
    <col min="1583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790" width="9.140625" style="1"/>
    <col min="1791" max="1791" width="4.42578125" style="1" customWidth="1"/>
    <col min="1792" max="1792" width="5.1406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6" width="4" style="1" customWidth="1"/>
    <col min="1837" max="1837" width="3" style="1" customWidth="1"/>
    <col min="1838" max="1838" width="3.28515625" style="1" customWidth="1"/>
    <col min="1839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2046" width="9.140625" style="1"/>
    <col min="2047" max="2047" width="4.42578125" style="1" customWidth="1"/>
    <col min="2048" max="2048" width="5.1406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2" width="4" style="1" customWidth="1"/>
    <col min="2093" max="2093" width="3" style="1" customWidth="1"/>
    <col min="2094" max="2094" width="3.28515625" style="1" customWidth="1"/>
    <col min="2095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302" width="9.140625" style="1"/>
    <col min="2303" max="2303" width="4.42578125" style="1" customWidth="1"/>
    <col min="2304" max="2304" width="5.1406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8" width="4" style="1" customWidth="1"/>
    <col min="2349" max="2349" width="3" style="1" customWidth="1"/>
    <col min="2350" max="2350" width="3.28515625" style="1" customWidth="1"/>
    <col min="2351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558" width="9.140625" style="1"/>
    <col min="2559" max="2559" width="4.42578125" style="1" customWidth="1"/>
    <col min="2560" max="2560" width="5.1406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4" width="4" style="1" customWidth="1"/>
    <col min="2605" max="2605" width="3" style="1" customWidth="1"/>
    <col min="2606" max="2606" width="3.28515625" style="1" customWidth="1"/>
    <col min="2607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814" width="9.140625" style="1"/>
    <col min="2815" max="2815" width="4.42578125" style="1" customWidth="1"/>
    <col min="2816" max="2816" width="5.1406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60" width="4" style="1" customWidth="1"/>
    <col min="2861" max="2861" width="3" style="1" customWidth="1"/>
    <col min="2862" max="2862" width="3.28515625" style="1" customWidth="1"/>
    <col min="2863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3070" width="9.140625" style="1"/>
    <col min="3071" max="3071" width="4.42578125" style="1" customWidth="1"/>
    <col min="3072" max="3072" width="5.1406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6" width="4" style="1" customWidth="1"/>
    <col min="3117" max="3117" width="3" style="1" customWidth="1"/>
    <col min="3118" max="3118" width="3.28515625" style="1" customWidth="1"/>
    <col min="3119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326" width="9.140625" style="1"/>
    <col min="3327" max="3327" width="4.42578125" style="1" customWidth="1"/>
    <col min="3328" max="3328" width="5.1406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2" width="4" style="1" customWidth="1"/>
    <col min="3373" max="3373" width="3" style="1" customWidth="1"/>
    <col min="3374" max="3374" width="3.28515625" style="1" customWidth="1"/>
    <col min="3375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582" width="9.140625" style="1"/>
    <col min="3583" max="3583" width="4.42578125" style="1" customWidth="1"/>
    <col min="3584" max="3584" width="5.1406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8" width="4" style="1" customWidth="1"/>
    <col min="3629" max="3629" width="3" style="1" customWidth="1"/>
    <col min="3630" max="3630" width="3.28515625" style="1" customWidth="1"/>
    <col min="3631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838" width="9.140625" style="1"/>
    <col min="3839" max="3839" width="4.42578125" style="1" customWidth="1"/>
    <col min="3840" max="3840" width="5.1406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4" width="4" style="1" customWidth="1"/>
    <col min="3885" max="3885" width="3" style="1" customWidth="1"/>
    <col min="3886" max="3886" width="3.28515625" style="1" customWidth="1"/>
    <col min="3887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4094" width="9.140625" style="1"/>
    <col min="4095" max="4095" width="4.42578125" style="1" customWidth="1"/>
    <col min="4096" max="4096" width="5.1406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40" width="4" style="1" customWidth="1"/>
    <col min="4141" max="4141" width="3" style="1" customWidth="1"/>
    <col min="4142" max="4142" width="3.28515625" style="1" customWidth="1"/>
    <col min="4143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350" width="9.140625" style="1"/>
    <col min="4351" max="4351" width="4.42578125" style="1" customWidth="1"/>
    <col min="4352" max="4352" width="5.1406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6" width="4" style="1" customWidth="1"/>
    <col min="4397" max="4397" width="3" style="1" customWidth="1"/>
    <col min="4398" max="4398" width="3.28515625" style="1" customWidth="1"/>
    <col min="4399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606" width="9.140625" style="1"/>
    <col min="4607" max="4607" width="4.42578125" style="1" customWidth="1"/>
    <col min="4608" max="4608" width="5.1406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2" width="4" style="1" customWidth="1"/>
    <col min="4653" max="4653" width="3" style="1" customWidth="1"/>
    <col min="4654" max="4654" width="3.28515625" style="1" customWidth="1"/>
    <col min="4655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862" width="9.140625" style="1"/>
    <col min="4863" max="4863" width="4.42578125" style="1" customWidth="1"/>
    <col min="4864" max="4864" width="5.1406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8" width="4" style="1" customWidth="1"/>
    <col min="4909" max="4909" width="3" style="1" customWidth="1"/>
    <col min="4910" max="4910" width="3.28515625" style="1" customWidth="1"/>
    <col min="4911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5118" width="9.140625" style="1"/>
    <col min="5119" max="5119" width="4.42578125" style="1" customWidth="1"/>
    <col min="5120" max="5120" width="5.1406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4" width="4" style="1" customWidth="1"/>
    <col min="5165" max="5165" width="3" style="1" customWidth="1"/>
    <col min="5166" max="5166" width="3.28515625" style="1" customWidth="1"/>
    <col min="5167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374" width="9.140625" style="1"/>
    <col min="5375" max="5375" width="4.42578125" style="1" customWidth="1"/>
    <col min="5376" max="5376" width="5.1406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20" width="4" style="1" customWidth="1"/>
    <col min="5421" max="5421" width="3" style="1" customWidth="1"/>
    <col min="5422" max="5422" width="3.28515625" style="1" customWidth="1"/>
    <col min="5423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630" width="9.140625" style="1"/>
    <col min="5631" max="5631" width="4.42578125" style="1" customWidth="1"/>
    <col min="5632" max="5632" width="5.1406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6" width="4" style="1" customWidth="1"/>
    <col min="5677" max="5677" width="3" style="1" customWidth="1"/>
    <col min="5678" max="5678" width="3.28515625" style="1" customWidth="1"/>
    <col min="5679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886" width="9.140625" style="1"/>
    <col min="5887" max="5887" width="4.42578125" style="1" customWidth="1"/>
    <col min="5888" max="5888" width="5.1406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2" width="4" style="1" customWidth="1"/>
    <col min="5933" max="5933" width="3" style="1" customWidth="1"/>
    <col min="5934" max="5934" width="3.28515625" style="1" customWidth="1"/>
    <col min="5935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6142" width="9.140625" style="1"/>
    <col min="6143" max="6143" width="4.42578125" style="1" customWidth="1"/>
    <col min="6144" max="6144" width="5.1406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8" width="4" style="1" customWidth="1"/>
    <col min="6189" max="6189" width="3" style="1" customWidth="1"/>
    <col min="6190" max="6190" width="3.28515625" style="1" customWidth="1"/>
    <col min="6191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398" width="9.140625" style="1"/>
    <col min="6399" max="6399" width="4.42578125" style="1" customWidth="1"/>
    <col min="6400" max="6400" width="5.1406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4" width="4" style="1" customWidth="1"/>
    <col min="6445" max="6445" width="3" style="1" customWidth="1"/>
    <col min="6446" max="6446" width="3.28515625" style="1" customWidth="1"/>
    <col min="6447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654" width="9.140625" style="1"/>
    <col min="6655" max="6655" width="4.42578125" style="1" customWidth="1"/>
    <col min="6656" max="6656" width="5.1406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700" width="4" style="1" customWidth="1"/>
    <col min="6701" max="6701" width="3" style="1" customWidth="1"/>
    <col min="6702" max="6702" width="3.28515625" style="1" customWidth="1"/>
    <col min="6703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910" width="9.140625" style="1"/>
    <col min="6911" max="6911" width="4.42578125" style="1" customWidth="1"/>
    <col min="6912" max="6912" width="5.1406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6" width="4" style="1" customWidth="1"/>
    <col min="6957" max="6957" width="3" style="1" customWidth="1"/>
    <col min="6958" max="6958" width="3.28515625" style="1" customWidth="1"/>
    <col min="6959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7166" width="9.140625" style="1"/>
    <col min="7167" max="7167" width="4.42578125" style="1" customWidth="1"/>
    <col min="7168" max="7168" width="5.1406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2" width="4" style="1" customWidth="1"/>
    <col min="7213" max="7213" width="3" style="1" customWidth="1"/>
    <col min="7214" max="7214" width="3.28515625" style="1" customWidth="1"/>
    <col min="7215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422" width="9.140625" style="1"/>
    <col min="7423" max="7423" width="4.42578125" style="1" customWidth="1"/>
    <col min="7424" max="7424" width="5.1406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8" width="4" style="1" customWidth="1"/>
    <col min="7469" max="7469" width="3" style="1" customWidth="1"/>
    <col min="7470" max="7470" width="3.28515625" style="1" customWidth="1"/>
    <col min="7471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678" width="9.140625" style="1"/>
    <col min="7679" max="7679" width="4.42578125" style="1" customWidth="1"/>
    <col min="7680" max="7680" width="5.1406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4" width="4" style="1" customWidth="1"/>
    <col min="7725" max="7725" width="3" style="1" customWidth="1"/>
    <col min="7726" max="7726" width="3.28515625" style="1" customWidth="1"/>
    <col min="7727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934" width="9.140625" style="1"/>
    <col min="7935" max="7935" width="4.42578125" style="1" customWidth="1"/>
    <col min="7936" max="7936" width="5.1406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80" width="4" style="1" customWidth="1"/>
    <col min="7981" max="7981" width="3" style="1" customWidth="1"/>
    <col min="7982" max="7982" width="3.28515625" style="1" customWidth="1"/>
    <col min="7983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8190" width="9.140625" style="1"/>
    <col min="8191" max="8191" width="4.42578125" style="1" customWidth="1"/>
    <col min="8192" max="8192" width="5.1406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6" width="4" style="1" customWidth="1"/>
    <col min="8237" max="8237" width="3" style="1" customWidth="1"/>
    <col min="8238" max="8238" width="3.28515625" style="1" customWidth="1"/>
    <col min="8239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446" width="9.140625" style="1"/>
    <col min="8447" max="8447" width="4.42578125" style="1" customWidth="1"/>
    <col min="8448" max="8448" width="5.1406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2" width="4" style="1" customWidth="1"/>
    <col min="8493" max="8493" width="3" style="1" customWidth="1"/>
    <col min="8494" max="8494" width="3.28515625" style="1" customWidth="1"/>
    <col min="8495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702" width="9.140625" style="1"/>
    <col min="8703" max="8703" width="4.42578125" style="1" customWidth="1"/>
    <col min="8704" max="8704" width="5.1406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8" width="4" style="1" customWidth="1"/>
    <col min="8749" max="8749" width="3" style="1" customWidth="1"/>
    <col min="8750" max="8750" width="3.28515625" style="1" customWidth="1"/>
    <col min="8751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958" width="9.140625" style="1"/>
    <col min="8959" max="8959" width="4.42578125" style="1" customWidth="1"/>
    <col min="8960" max="8960" width="5.1406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4" width="4" style="1" customWidth="1"/>
    <col min="9005" max="9005" width="3" style="1" customWidth="1"/>
    <col min="9006" max="9006" width="3.28515625" style="1" customWidth="1"/>
    <col min="9007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214" width="9.140625" style="1"/>
    <col min="9215" max="9215" width="4.42578125" style="1" customWidth="1"/>
    <col min="9216" max="9216" width="5.1406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60" width="4" style="1" customWidth="1"/>
    <col min="9261" max="9261" width="3" style="1" customWidth="1"/>
    <col min="9262" max="9262" width="3.28515625" style="1" customWidth="1"/>
    <col min="9263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470" width="9.140625" style="1"/>
    <col min="9471" max="9471" width="4.42578125" style="1" customWidth="1"/>
    <col min="9472" max="9472" width="5.1406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6" width="4" style="1" customWidth="1"/>
    <col min="9517" max="9517" width="3" style="1" customWidth="1"/>
    <col min="9518" max="9518" width="3.28515625" style="1" customWidth="1"/>
    <col min="9519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726" width="9.140625" style="1"/>
    <col min="9727" max="9727" width="4.42578125" style="1" customWidth="1"/>
    <col min="9728" max="9728" width="5.1406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2" width="4" style="1" customWidth="1"/>
    <col min="9773" max="9773" width="3" style="1" customWidth="1"/>
    <col min="9774" max="9774" width="3.28515625" style="1" customWidth="1"/>
    <col min="9775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982" width="9.140625" style="1"/>
    <col min="9983" max="9983" width="4.42578125" style="1" customWidth="1"/>
    <col min="9984" max="9984" width="5.1406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8" width="4" style="1" customWidth="1"/>
    <col min="10029" max="10029" width="3" style="1" customWidth="1"/>
    <col min="10030" max="10030" width="3.28515625" style="1" customWidth="1"/>
    <col min="10031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238" width="9.140625" style="1"/>
    <col min="10239" max="10239" width="4.42578125" style="1" customWidth="1"/>
    <col min="10240" max="10240" width="5.1406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4" width="4" style="1" customWidth="1"/>
    <col min="10285" max="10285" width="3" style="1" customWidth="1"/>
    <col min="10286" max="10286" width="3.28515625" style="1" customWidth="1"/>
    <col min="10287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494" width="9.140625" style="1"/>
    <col min="10495" max="10495" width="4.42578125" style="1" customWidth="1"/>
    <col min="10496" max="10496" width="5.1406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40" width="4" style="1" customWidth="1"/>
    <col min="10541" max="10541" width="3" style="1" customWidth="1"/>
    <col min="10542" max="10542" width="3.28515625" style="1" customWidth="1"/>
    <col min="10543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750" width="9.140625" style="1"/>
    <col min="10751" max="10751" width="4.42578125" style="1" customWidth="1"/>
    <col min="10752" max="10752" width="5.1406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6" width="4" style="1" customWidth="1"/>
    <col min="10797" max="10797" width="3" style="1" customWidth="1"/>
    <col min="10798" max="10798" width="3.28515625" style="1" customWidth="1"/>
    <col min="10799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1006" width="9.140625" style="1"/>
    <col min="11007" max="11007" width="4.42578125" style="1" customWidth="1"/>
    <col min="11008" max="11008" width="5.1406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2" width="4" style="1" customWidth="1"/>
    <col min="11053" max="11053" width="3" style="1" customWidth="1"/>
    <col min="11054" max="11054" width="3.28515625" style="1" customWidth="1"/>
    <col min="11055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262" width="9.140625" style="1"/>
    <col min="11263" max="11263" width="4.42578125" style="1" customWidth="1"/>
    <col min="11264" max="11264" width="5.1406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8" width="4" style="1" customWidth="1"/>
    <col min="11309" max="11309" width="3" style="1" customWidth="1"/>
    <col min="11310" max="11310" width="3.28515625" style="1" customWidth="1"/>
    <col min="11311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518" width="9.140625" style="1"/>
    <col min="11519" max="11519" width="4.42578125" style="1" customWidth="1"/>
    <col min="11520" max="11520" width="5.1406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4" width="4" style="1" customWidth="1"/>
    <col min="11565" max="11565" width="3" style="1" customWidth="1"/>
    <col min="11566" max="11566" width="3.28515625" style="1" customWidth="1"/>
    <col min="11567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774" width="9.140625" style="1"/>
    <col min="11775" max="11775" width="4.42578125" style="1" customWidth="1"/>
    <col min="11776" max="11776" width="5.1406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20" width="4" style="1" customWidth="1"/>
    <col min="11821" max="11821" width="3" style="1" customWidth="1"/>
    <col min="11822" max="11822" width="3.28515625" style="1" customWidth="1"/>
    <col min="11823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2030" width="9.140625" style="1"/>
    <col min="12031" max="12031" width="4.42578125" style="1" customWidth="1"/>
    <col min="12032" max="12032" width="5.1406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6" width="4" style="1" customWidth="1"/>
    <col min="12077" max="12077" width="3" style="1" customWidth="1"/>
    <col min="12078" max="12078" width="3.28515625" style="1" customWidth="1"/>
    <col min="12079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286" width="9.140625" style="1"/>
    <col min="12287" max="12287" width="4.42578125" style="1" customWidth="1"/>
    <col min="12288" max="12288" width="5.1406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2" width="4" style="1" customWidth="1"/>
    <col min="12333" max="12333" width="3" style="1" customWidth="1"/>
    <col min="12334" max="12334" width="3.28515625" style="1" customWidth="1"/>
    <col min="12335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542" width="9.140625" style="1"/>
    <col min="12543" max="12543" width="4.42578125" style="1" customWidth="1"/>
    <col min="12544" max="12544" width="5.1406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8" width="4" style="1" customWidth="1"/>
    <col min="12589" max="12589" width="3" style="1" customWidth="1"/>
    <col min="12590" max="12590" width="3.28515625" style="1" customWidth="1"/>
    <col min="12591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798" width="9.140625" style="1"/>
    <col min="12799" max="12799" width="4.42578125" style="1" customWidth="1"/>
    <col min="12800" max="12800" width="5.1406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4" width="4" style="1" customWidth="1"/>
    <col min="12845" max="12845" width="3" style="1" customWidth="1"/>
    <col min="12846" max="12846" width="3.28515625" style="1" customWidth="1"/>
    <col min="12847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3054" width="9.140625" style="1"/>
    <col min="13055" max="13055" width="4.42578125" style="1" customWidth="1"/>
    <col min="13056" max="13056" width="5.1406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100" width="4" style="1" customWidth="1"/>
    <col min="13101" max="13101" width="3" style="1" customWidth="1"/>
    <col min="13102" max="13102" width="3.28515625" style="1" customWidth="1"/>
    <col min="13103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310" width="9.140625" style="1"/>
    <col min="13311" max="13311" width="4.42578125" style="1" customWidth="1"/>
    <col min="13312" max="13312" width="5.1406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6" width="4" style="1" customWidth="1"/>
    <col min="13357" max="13357" width="3" style="1" customWidth="1"/>
    <col min="13358" max="13358" width="3.28515625" style="1" customWidth="1"/>
    <col min="13359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566" width="9.140625" style="1"/>
    <col min="13567" max="13567" width="4.42578125" style="1" customWidth="1"/>
    <col min="13568" max="13568" width="5.1406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2" width="4" style="1" customWidth="1"/>
    <col min="13613" max="13613" width="3" style="1" customWidth="1"/>
    <col min="13614" max="13614" width="3.28515625" style="1" customWidth="1"/>
    <col min="13615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822" width="9.140625" style="1"/>
    <col min="13823" max="13823" width="4.42578125" style="1" customWidth="1"/>
    <col min="13824" max="13824" width="5.1406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8" width="4" style="1" customWidth="1"/>
    <col min="13869" max="13869" width="3" style="1" customWidth="1"/>
    <col min="13870" max="13870" width="3.28515625" style="1" customWidth="1"/>
    <col min="13871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4078" width="9.140625" style="1"/>
    <col min="14079" max="14079" width="4.42578125" style="1" customWidth="1"/>
    <col min="14080" max="14080" width="5.1406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4" width="4" style="1" customWidth="1"/>
    <col min="14125" max="14125" width="3" style="1" customWidth="1"/>
    <col min="14126" max="14126" width="3.28515625" style="1" customWidth="1"/>
    <col min="14127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334" width="9.140625" style="1"/>
    <col min="14335" max="14335" width="4.42578125" style="1" customWidth="1"/>
    <col min="14336" max="14336" width="5.1406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80" width="4" style="1" customWidth="1"/>
    <col min="14381" max="14381" width="3" style="1" customWidth="1"/>
    <col min="14382" max="14382" width="3.28515625" style="1" customWidth="1"/>
    <col min="14383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590" width="9.140625" style="1"/>
    <col min="14591" max="14591" width="4.42578125" style="1" customWidth="1"/>
    <col min="14592" max="14592" width="5.1406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6" width="4" style="1" customWidth="1"/>
    <col min="14637" max="14637" width="3" style="1" customWidth="1"/>
    <col min="14638" max="14638" width="3.28515625" style="1" customWidth="1"/>
    <col min="14639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846" width="9.140625" style="1"/>
    <col min="14847" max="14847" width="4.42578125" style="1" customWidth="1"/>
    <col min="14848" max="14848" width="5.1406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2" width="4" style="1" customWidth="1"/>
    <col min="14893" max="14893" width="3" style="1" customWidth="1"/>
    <col min="14894" max="14894" width="3.28515625" style="1" customWidth="1"/>
    <col min="14895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5102" width="9.140625" style="1"/>
    <col min="15103" max="15103" width="4.42578125" style="1" customWidth="1"/>
    <col min="15104" max="15104" width="5.1406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8" width="4" style="1" customWidth="1"/>
    <col min="15149" max="15149" width="3" style="1" customWidth="1"/>
    <col min="15150" max="15150" width="3.28515625" style="1" customWidth="1"/>
    <col min="15151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358" width="9.140625" style="1"/>
    <col min="15359" max="15359" width="4.42578125" style="1" customWidth="1"/>
    <col min="15360" max="15360" width="5.1406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4" width="4" style="1" customWidth="1"/>
    <col min="15405" max="15405" width="3" style="1" customWidth="1"/>
    <col min="15406" max="15406" width="3.28515625" style="1" customWidth="1"/>
    <col min="15407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614" width="9.140625" style="1"/>
    <col min="15615" max="15615" width="4.42578125" style="1" customWidth="1"/>
    <col min="15616" max="15616" width="5.1406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60" width="4" style="1" customWidth="1"/>
    <col min="15661" max="15661" width="3" style="1" customWidth="1"/>
    <col min="15662" max="15662" width="3.28515625" style="1" customWidth="1"/>
    <col min="15663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870" width="9.140625" style="1"/>
    <col min="15871" max="15871" width="4.42578125" style="1" customWidth="1"/>
    <col min="15872" max="15872" width="5.1406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6" width="4" style="1" customWidth="1"/>
    <col min="15917" max="15917" width="3" style="1" customWidth="1"/>
    <col min="15918" max="15918" width="3.28515625" style="1" customWidth="1"/>
    <col min="15919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6126" width="9.140625" style="1"/>
    <col min="16127" max="16127" width="4.42578125" style="1" customWidth="1"/>
    <col min="16128" max="16128" width="5.1406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2" width="4" style="1" customWidth="1"/>
    <col min="16173" max="16173" width="3" style="1" customWidth="1"/>
    <col min="16174" max="16174" width="3.28515625" style="1" customWidth="1"/>
    <col min="16175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384" width="9.140625" style="1"/>
  </cols>
  <sheetData>
    <row r="1" spans="1:58" ht="18.75" x14ac:dyDescent="0.3">
      <c r="L1" s="404" t="s">
        <v>0</v>
      </c>
      <c r="M1" s="404"/>
      <c r="N1" s="404"/>
      <c r="O1" s="404"/>
      <c r="P1" s="404"/>
      <c r="Q1" s="404"/>
      <c r="R1" s="404"/>
      <c r="S1" s="404"/>
      <c r="T1" s="404"/>
      <c r="U1" s="404"/>
      <c r="V1" s="404"/>
      <c r="W1" s="404"/>
      <c r="X1" s="404"/>
      <c r="Y1" s="404"/>
      <c r="Z1" s="404"/>
    </row>
    <row r="2" spans="1:58" ht="18.75" x14ac:dyDescent="0.3"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58" ht="18.75" x14ac:dyDescent="0.3">
      <c r="L3" s="405" t="s">
        <v>1</v>
      </c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</row>
    <row r="4" spans="1:58" ht="18.75" x14ac:dyDescent="0.3"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58" ht="18.75" x14ac:dyDescent="0.3">
      <c r="L5" s="405" t="s">
        <v>102</v>
      </c>
      <c r="M5" s="405"/>
      <c r="N5" s="405"/>
      <c r="O5" s="405"/>
      <c r="P5" s="405"/>
      <c r="Q5" s="405"/>
      <c r="R5" s="405"/>
      <c r="S5" s="405"/>
      <c r="T5" s="405"/>
      <c r="U5" s="405"/>
      <c r="V5" s="405"/>
      <c r="W5" s="405"/>
      <c r="X5" s="405"/>
      <c r="Y5" s="405"/>
      <c r="Z5" s="405"/>
    </row>
    <row r="6" spans="1:58" ht="18" x14ac:dyDescent="0.25"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</row>
    <row r="7" spans="1:58" ht="18" x14ac:dyDescent="0.25">
      <c r="L7" s="122"/>
      <c r="M7" s="122"/>
      <c r="N7" s="406" t="s">
        <v>161</v>
      </c>
      <c r="O7" s="406"/>
      <c r="P7" s="406"/>
      <c r="Q7" s="406"/>
      <c r="R7" s="406"/>
      <c r="S7" s="406"/>
      <c r="T7" s="406"/>
      <c r="U7" s="406"/>
      <c r="V7" s="406"/>
      <c r="W7" s="406"/>
      <c r="X7" s="406"/>
      <c r="Y7" s="122"/>
      <c r="Z7" s="122"/>
    </row>
    <row r="8" spans="1:58" ht="13.5" thickBot="1" x14ac:dyDescent="0.25"/>
    <row r="9" spans="1:58" ht="75.75" thickBot="1" x14ac:dyDescent="0.3">
      <c r="A9" s="393" t="s">
        <v>2</v>
      </c>
      <c r="B9" s="396" t="s">
        <v>3</v>
      </c>
      <c r="C9" s="399" t="s">
        <v>4</v>
      </c>
      <c r="D9" s="370" t="s">
        <v>5</v>
      </c>
      <c r="E9" s="402"/>
      <c r="F9" s="402"/>
      <c r="G9" s="403"/>
      <c r="H9" s="123" t="s">
        <v>162</v>
      </c>
      <c r="I9" s="370" t="s">
        <v>6</v>
      </c>
      <c r="J9" s="371"/>
      <c r="K9" s="371"/>
      <c r="L9" s="124" t="s">
        <v>163</v>
      </c>
      <c r="M9" s="391" t="s">
        <v>7</v>
      </c>
      <c r="N9" s="347"/>
      <c r="O9" s="347"/>
      <c r="P9" s="407"/>
      <c r="Q9" s="235" t="s">
        <v>164</v>
      </c>
      <c r="R9" s="408" t="s">
        <v>101</v>
      </c>
      <c r="S9" s="409"/>
      <c r="T9" s="410"/>
      <c r="U9" s="125" t="s">
        <v>165</v>
      </c>
      <c r="V9" s="411" t="s">
        <v>8</v>
      </c>
      <c r="W9" s="412"/>
      <c r="X9" s="412"/>
      <c r="Y9" s="413"/>
      <c r="Z9" s="411" t="s">
        <v>9</v>
      </c>
      <c r="AA9" s="412"/>
      <c r="AB9" s="412"/>
      <c r="AC9" s="413"/>
      <c r="AD9" s="388" t="s">
        <v>10</v>
      </c>
      <c r="AE9" s="389"/>
      <c r="AF9" s="389"/>
      <c r="AG9" s="390"/>
      <c r="AH9" s="126" t="s">
        <v>166</v>
      </c>
      <c r="AI9" s="370" t="s">
        <v>11</v>
      </c>
      <c r="AJ9" s="371"/>
      <c r="AK9" s="371"/>
      <c r="AL9" s="127" t="s">
        <v>167</v>
      </c>
      <c r="AM9" s="391" t="s">
        <v>12</v>
      </c>
      <c r="AN9" s="347"/>
      <c r="AO9" s="347"/>
      <c r="AP9" s="392"/>
      <c r="AQ9" s="236" t="s">
        <v>168</v>
      </c>
      <c r="AR9" s="347" t="s">
        <v>13</v>
      </c>
      <c r="AS9" s="348"/>
      <c r="AT9" s="349"/>
      <c r="AU9" s="128" t="s">
        <v>169</v>
      </c>
      <c r="AV9" s="370" t="s">
        <v>14</v>
      </c>
      <c r="AW9" s="371"/>
      <c r="AX9" s="371"/>
      <c r="AY9" s="127" t="s">
        <v>170</v>
      </c>
      <c r="AZ9" s="372" t="s">
        <v>15</v>
      </c>
      <c r="BA9" s="373"/>
      <c r="BB9" s="373"/>
      <c r="BC9" s="374"/>
      <c r="BD9" s="129" t="s">
        <v>16</v>
      </c>
    </row>
    <row r="10" spans="1:58" ht="13.5" thickBot="1" x14ac:dyDescent="0.25">
      <c r="A10" s="394"/>
      <c r="B10" s="397"/>
      <c r="C10" s="400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7"/>
      <c r="Z10" s="376"/>
      <c r="AA10" s="376"/>
      <c r="AB10" s="376"/>
      <c r="AC10" s="377"/>
      <c r="AD10" s="376"/>
      <c r="AE10" s="376"/>
      <c r="AF10" s="376"/>
      <c r="AG10" s="376"/>
      <c r="AH10" s="377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7"/>
      <c r="AV10" s="377"/>
      <c r="AW10" s="377"/>
      <c r="AX10" s="377"/>
      <c r="AY10" s="376"/>
      <c r="AZ10" s="376"/>
      <c r="BA10" s="377"/>
      <c r="BB10" s="377"/>
      <c r="BC10" s="377"/>
      <c r="BD10" s="378"/>
    </row>
    <row r="11" spans="1:58" ht="13.5" thickBot="1" x14ac:dyDescent="0.25">
      <c r="A11" s="395"/>
      <c r="B11" s="398"/>
      <c r="C11" s="401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>
        <v>53</v>
      </c>
      <c r="V11" s="13">
        <v>1</v>
      </c>
      <c r="W11" s="13">
        <v>2</v>
      </c>
      <c r="X11" s="13">
        <v>3</v>
      </c>
      <c r="Y11" s="13">
        <v>4</v>
      </c>
      <c r="Z11" s="13">
        <v>5</v>
      </c>
      <c r="AA11" s="13">
        <v>6</v>
      </c>
      <c r="AB11" s="13">
        <v>7</v>
      </c>
      <c r="AC11" s="13">
        <v>8</v>
      </c>
      <c r="AD11" s="13">
        <v>9</v>
      </c>
      <c r="AE11" s="12">
        <v>10</v>
      </c>
      <c r="AF11" s="12">
        <v>11</v>
      </c>
      <c r="AG11" s="12">
        <v>12</v>
      </c>
      <c r="AH11" s="12">
        <v>13</v>
      </c>
      <c r="AI11" s="12">
        <v>14</v>
      </c>
      <c r="AJ11" s="12">
        <v>15</v>
      </c>
      <c r="AK11" s="12">
        <v>16</v>
      </c>
      <c r="AL11" s="12">
        <v>17</v>
      </c>
      <c r="AM11" s="12">
        <v>18</v>
      </c>
      <c r="AN11" s="12">
        <v>19</v>
      </c>
      <c r="AO11" s="12">
        <v>20</v>
      </c>
      <c r="AP11" s="12">
        <v>21</v>
      </c>
      <c r="AQ11" s="12">
        <v>22</v>
      </c>
      <c r="AR11" s="12">
        <v>23</v>
      </c>
      <c r="AS11" s="12">
        <v>24</v>
      </c>
      <c r="AT11" s="12">
        <v>25</v>
      </c>
      <c r="AU11" s="12">
        <v>26</v>
      </c>
      <c r="AV11" s="12">
        <v>27</v>
      </c>
      <c r="AW11" s="12">
        <v>28</v>
      </c>
      <c r="AX11" s="12">
        <v>29</v>
      </c>
      <c r="AY11" s="12">
        <v>30</v>
      </c>
      <c r="AZ11" s="12">
        <v>31</v>
      </c>
      <c r="BA11" s="12">
        <v>32</v>
      </c>
      <c r="BB11" s="12">
        <v>33</v>
      </c>
      <c r="BC11" s="12">
        <v>34</v>
      </c>
      <c r="BD11" s="12"/>
    </row>
    <row r="12" spans="1:58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</row>
    <row r="13" spans="1:58" ht="13.5" thickBot="1" x14ac:dyDescent="0.25">
      <c r="A13" s="14"/>
      <c r="B13" s="15"/>
      <c r="C13" s="15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15">
        <v>18</v>
      </c>
      <c r="V13" s="15">
        <v>19</v>
      </c>
      <c r="W13" s="15">
        <v>20</v>
      </c>
      <c r="X13" s="15">
        <v>21</v>
      </c>
      <c r="Y13" s="15">
        <v>22</v>
      </c>
      <c r="Z13" s="15">
        <v>23</v>
      </c>
      <c r="AA13" s="15">
        <v>24</v>
      </c>
      <c r="AB13" s="15">
        <v>25</v>
      </c>
      <c r="AC13" s="15">
        <v>26</v>
      </c>
      <c r="AD13" s="15">
        <v>27</v>
      </c>
      <c r="AE13" s="15">
        <v>28</v>
      </c>
      <c r="AF13" s="15">
        <v>29</v>
      </c>
      <c r="AG13" s="15">
        <v>30</v>
      </c>
      <c r="AH13" s="15">
        <v>31</v>
      </c>
      <c r="AI13" s="15">
        <v>32</v>
      </c>
      <c r="AJ13" s="15">
        <v>33</v>
      </c>
      <c r="AK13" s="15">
        <v>34</v>
      </c>
      <c r="AL13" s="15">
        <v>35</v>
      </c>
      <c r="AM13" s="15">
        <v>36</v>
      </c>
      <c r="AN13" s="15">
        <v>37</v>
      </c>
      <c r="AO13" s="15">
        <v>38</v>
      </c>
      <c r="AP13" s="15">
        <v>39</v>
      </c>
      <c r="AQ13" s="15">
        <v>40</v>
      </c>
      <c r="AR13" s="17">
        <v>41</v>
      </c>
      <c r="AS13" s="18">
        <v>42</v>
      </c>
      <c r="AT13" s="18">
        <v>43</v>
      </c>
      <c r="AU13" s="15">
        <v>44</v>
      </c>
      <c r="AV13" s="15">
        <v>45</v>
      </c>
      <c r="AW13" s="15">
        <v>46</v>
      </c>
      <c r="AX13" s="15">
        <v>47</v>
      </c>
      <c r="AY13" s="15">
        <v>48</v>
      </c>
      <c r="AZ13" s="15">
        <v>49</v>
      </c>
      <c r="BA13" s="15">
        <v>50</v>
      </c>
      <c r="BB13" s="15">
        <v>51</v>
      </c>
      <c r="BC13" s="15">
        <v>52</v>
      </c>
      <c r="BD13" s="19"/>
      <c r="BF13" s="20"/>
    </row>
    <row r="14" spans="1:58" ht="23.25" thickBot="1" x14ac:dyDescent="0.25">
      <c r="A14" s="380"/>
      <c r="B14" s="21" t="s">
        <v>19</v>
      </c>
      <c r="C14" s="77" t="s">
        <v>20</v>
      </c>
      <c r="D14" s="78"/>
      <c r="E14" s="78">
        <v>2</v>
      </c>
      <c r="F14" s="78">
        <v>2</v>
      </c>
      <c r="G14" s="78">
        <v>2</v>
      </c>
      <c r="H14" s="78">
        <v>2</v>
      </c>
      <c r="I14" s="78">
        <v>2</v>
      </c>
      <c r="J14" s="78">
        <v>2</v>
      </c>
      <c r="K14" s="78">
        <v>2</v>
      </c>
      <c r="L14" s="78">
        <v>2</v>
      </c>
      <c r="M14" s="78">
        <v>2</v>
      </c>
      <c r="N14" s="78">
        <v>2</v>
      </c>
      <c r="O14" s="78">
        <v>2</v>
      </c>
      <c r="P14" s="78">
        <v>2</v>
      </c>
      <c r="Q14" s="78">
        <v>2</v>
      </c>
      <c r="R14" s="78">
        <v>2</v>
      </c>
      <c r="S14" s="78">
        <v>2</v>
      </c>
      <c r="T14" s="78">
        <v>4</v>
      </c>
      <c r="U14" s="237" t="s">
        <v>172</v>
      </c>
      <c r="V14" s="237" t="s">
        <v>21</v>
      </c>
      <c r="W14" s="79">
        <v>2</v>
      </c>
      <c r="X14" s="78">
        <v>2</v>
      </c>
      <c r="Y14" s="79">
        <v>2</v>
      </c>
      <c r="Z14" s="78">
        <v>2</v>
      </c>
      <c r="AA14" s="79">
        <v>2</v>
      </c>
      <c r="AB14" s="80">
        <v>2</v>
      </c>
      <c r="AC14" s="79">
        <v>2</v>
      </c>
      <c r="AD14" s="79">
        <v>2</v>
      </c>
      <c r="AE14" s="79">
        <v>2</v>
      </c>
      <c r="AF14" s="78">
        <v>2</v>
      </c>
      <c r="AG14" s="78">
        <v>2</v>
      </c>
      <c r="AH14" s="78">
        <v>2</v>
      </c>
      <c r="AI14" s="78">
        <v>2</v>
      </c>
      <c r="AJ14" s="78">
        <v>2</v>
      </c>
      <c r="AK14" s="78">
        <v>2</v>
      </c>
      <c r="AL14" s="79">
        <v>2</v>
      </c>
      <c r="AM14" s="79">
        <v>2</v>
      </c>
      <c r="AN14" s="78">
        <v>2</v>
      </c>
      <c r="AO14" s="79">
        <v>2</v>
      </c>
      <c r="AP14" s="78">
        <v>2</v>
      </c>
      <c r="AQ14" s="81"/>
      <c r="AR14" s="82"/>
      <c r="AS14" s="382" t="s">
        <v>22</v>
      </c>
      <c r="AT14" s="383"/>
      <c r="AU14" s="239" t="s">
        <v>21</v>
      </c>
      <c r="AV14" s="239" t="s">
        <v>21</v>
      </c>
      <c r="AW14" s="239" t="s">
        <v>21</v>
      </c>
      <c r="AX14" s="239" t="s">
        <v>21</v>
      </c>
      <c r="AY14" s="239" t="s">
        <v>21</v>
      </c>
      <c r="AZ14" s="239" t="s">
        <v>21</v>
      </c>
      <c r="BA14" s="239" t="s">
        <v>21</v>
      </c>
      <c r="BB14" s="239" t="s">
        <v>21</v>
      </c>
      <c r="BC14" s="239" t="s">
        <v>21</v>
      </c>
      <c r="BD14" s="85">
        <v>78</v>
      </c>
    </row>
    <row r="15" spans="1:58" ht="23.25" thickBot="1" x14ac:dyDescent="0.25">
      <c r="A15" s="381"/>
      <c r="B15" s="29" t="s">
        <v>23</v>
      </c>
      <c r="C15" s="86" t="s">
        <v>24</v>
      </c>
      <c r="D15" s="78"/>
      <c r="E15" s="78">
        <v>4</v>
      </c>
      <c r="F15" s="78">
        <v>2</v>
      </c>
      <c r="G15" s="78">
        <v>2</v>
      </c>
      <c r="H15" s="78">
        <v>2</v>
      </c>
      <c r="I15" s="78">
        <v>2</v>
      </c>
      <c r="J15" s="78">
        <v>2</v>
      </c>
      <c r="K15" s="78">
        <v>2</v>
      </c>
      <c r="L15" s="78">
        <v>4</v>
      </c>
      <c r="M15" s="78">
        <v>2</v>
      </c>
      <c r="N15" s="78">
        <v>2</v>
      </c>
      <c r="O15" s="78">
        <v>2</v>
      </c>
      <c r="P15" s="78">
        <v>2</v>
      </c>
      <c r="Q15" s="78">
        <v>2</v>
      </c>
      <c r="R15" s="78">
        <v>2</v>
      </c>
      <c r="S15" s="78">
        <v>4</v>
      </c>
      <c r="T15" s="78">
        <v>2</v>
      </c>
      <c r="U15" s="237" t="s">
        <v>171</v>
      </c>
      <c r="V15" s="237" t="s">
        <v>21</v>
      </c>
      <c r="W15" s="79">
        <v>2</v>
      </c>
      <c r="X15" s="78">
        <v>4</v>
      </c>
      <c r="Y15" s="79">
        <v>2</v>
      </c>
      <c r="Z15" s="78">
        <v>4</v>
      </c>
      <c r="AA15" s="79">
        <v>2</v>
      </c>
      <c r="AB15" s="80">
        <v>2</v>
      </c>
      <c r="AC15" s="79">
        <v>2</v>
      </c>
      <c r="AD15" s="79">
        <v>4</v>
      </c>
      <c r="AE15" s="79">
        <v>2</v>
      </c>
      <c r="AF15" s="78">
        <v>4</v>
      </c>
      <c r="AG15" s="78">
        <v>2</v>
      </c>
      <c r="AH15" s="78">
        <v>4</v>
      </c>
      <c r="AI15" s="78">
        <v>2</v>
      </c>
      <c r="AJ15" s="78">
        <v>2</v>
      </c>
      <c r="AK15" s="78">
        <v>2</v>
      </c>
      <c r="AL15" s="79">
        <v>2</v>
      </c>
      <c r="AM15" s="79">
        <v>4</v>
      </c>
      <c r="AN15" s="78">
        <v>2</v>
      </c>
      <c r="AO15" s="79">
        <v>4</v>
      </c>
      <c r="AP15" s="78">
        <v>2</v>
      </c>
      <c r="AQ15" s="81">
        <v>4</v>
      </c>
      <c r="AR15" s="82">
        <v>4</v>
      </c>
      <c r="AS15" s="384"/>
      <c r="AT15" s="385"/>
      <c r="AU15" s="239" t="s">
        <v>21</v>
      </c>
      <c r="AV15" s="239" t="s">
        <v>21</v>
      </c>
      <c r="AW15" s="239" t="s">
        <v>21</v>
      </c>
      <c r="AX15" s="239" t="s">
        <v>21</v>
      </c>
      <c r="AY15" s="239" t="s">
        <v>21</v>
      </c>
      <c r="AZ15" s="239" t="s">
        <v>21</v>
      </c>
      <c r="BA15" s="239" t="s">
        <v>21</v>
      </c>
      <c r="BB15" s="239" t="s">
        <v>21</v>
      </c>
      <c r="BC15" s="239" t="s">
        <v>21</v>
      </c>
      <c r="BD15" s="85">
        <v>102</v>
      </c>
    </row>
    <row r="16" spans="1:58" ht="23.25" thickBot="1" x14ac:dyDescent="0.25">
      <c r="A16" s="380"/>
      <c r="B16" s="31" t="s">
        <v>25</v>
      </c>
      <c r="C16" s="87" t="s">
        <v>26</v>
      </c>
      <c r="D16" s="78">
        <v>4</v>
      </c>
      <c r="E16" s="78">
        <v>2</v>
      </c>
      <c r="F16" s="78">
        <v>2</v>
      </c>
      <c r="G16" s="78">
        <v>2</v>
      </c>
      <c r="H16" s="78">
        <v>2</v>
      </c>
      <c r="I16" s="78">
        <v>2</v>
      </c>
      <c r="J16" s="78">
        <v>2</v>
      </c>
      <c r="K16" s="78">
        <v>2</v>
      </c>
      <c r="L16" s="78">
        <v>2</v>
      </c>
      <c r="M16" s="78">
        <v>4</v>
      </c>
      <c r="N16" s="78">
        <v>2</v>
      </c>
      <c r="O16" s="78">
        <v>2</v>
      </c>
      <c r="P16" s="78">
        <v>2</v>
      </c>
      <c r="Q16" s="78">
        <v>2</v>
      </c>
      <c r="R16" s="78">
        <v>2</v>
      </c>
      <c r="S16" s="78">
        <v>2</v>
      </c>
      <c r="T16" s="78">
        <v>4</v>
      </c>
      <c r="U16" s="237" t="s">
        <v>21</v>
      </c>
      <c r="V16" s="238" t="s">
        <v>21</v>
      </c>
      <c r="W16" s="79">
        <v>2</v>
      </c>
      <c r="X16" s="79"/>
      <c r="Y16" s="79">
        <v>2</v>
      </c>
      <c r="Z16" s="79"/>
      <c r="AA16" s="79">
        <v>2</v>
      </c>
      <c r="AB16" s="79">
        <v>2</v>
      </c>
      <c r="AC16" s="79">
        <v>2</v>
      </c>
      <c r="AD16" s="79"/>
      <c r="AE16" s="79">
        <v>2</v>
      </c>
      <c r="AF16" s="79"/>
      <c r="AG16" s="79">
        <v>2</v>
      </c>
      <c r="AH16" s="79"/>
      <c r="AI16" s="79">
        <v>2</v>
      </c>
      <c r="AJ16" s="79">
        <v>2</v>
      </c>
      <c r="AK16" s="79">
        <v>2</v>
      </c>
      <c r="AL16" s="79">
        <v>2</v>
      </c>
      <c r="AM16" s="79">
        <v>2</v>
      </c>
      <c r="AN16" s="79">
        <v>2</v>
      </c>
      <c r="AO16" s="79">
        <v>2</v>
      </c>
      <c r="AP16" s="79">
        <v>2</v>
      </c>
      <c r="AQ16" s="79">
        <v>2</v>
      </c>
      <c r="AR16" s="88">
        <v>2</v>
      </c>
      <c r="AS16" s="89"/>
      <c r="AT16" s="90"/>
      <c r="AU16" s="239" t="s">
        <v>21</v>
      </c>
      <c r="AV16" s="239" t="s">
        <v>21</v>
      </c>
      <c r="AW16" s="239" t="s">
        <v>21</v>
      </c>
      <c r="AX16" s="239" t="s">
        <v>21</v>
      </c>
      <c r="AY16" s="239" t="s">
        <v>21</v>
      </c>
      <c r="AZ16" s="239" t="s">
        <v>21</v>
      </c>
      <c r="BA16" s="239" t="s">
        <v>21</v>
      </c>
      <c r="BB16" s="239" t="s">
        <v>21</v>
      </c>
      <c r="BC16" s="239" t="s">
        <v>21</v>
      </c>
      <c r="BD16" s="85">
        <v>74</v>
      </c>
    </row>
    <row r="17" spans="1:56" ht="23.25" thickBot="1" x14ac:dyDescent="0.25">
      <c r="A17" s="380"/>
      <c r="B17" s="33" t="s">
        <v>27</v>
      </c>
      <c r="C17" s="91" t="s">
        <v>28</v>
      </c>
      <c r="D17" s="92">
        <v>2</v>
      </c>
      <c r="E17" s="92">
        <v>4</v>
      </c>
      <c r="F17" s="92">
        <v>4</v>
      </c>
      <c r="G17" s="92">
        <v>4</v>
      </c>
      <c r="H17" s="92">
        <v>4</v>
      </c>
      <c r="I17" s="92">
        <v>4</v>
      </c>
      <c r="J17" s="92">
        <v>4</v>
      </c>
      <c r="K17" s="92">
        <v>4</v>
      </c>
      <c r="L17" s="92">
        <v>4</v>
      </c>
      <c r="M17" s="92">
        <v>4</v>
      </c>
      <c r="N17" s="92">
        <v>4</v>
      </c>
      <c r="O17" s="92">
        <v>4</v>
      </c>
      <c r="P17" s="92">
        <v>2</v>
      </c>
      <c r="Q17" s="92">
        <v>4</v>
      </c>
      <c r="R17" s="92">
        <v>4</v>
      </c>
      <c r="S17" s="92">
        <v>2</v>
      </c>
      <c r="T17" s="78">
        <v>4</v>
      </c>
      <c r="U17" s="237" t="s">
        <v>21</v>
      </c>
      <c r="V17" s="237" t="s">
        <v>21</v>
      </c>
      <c r="W17" s="79">
        <v>4</v>
      </c>
      <c r="X17" s="78">
        <v>4</v>
      </c>
      <c r="Y17" s="79">
        <v>4</v>
      </c>
      <c r="Z17" s="78">
        <v>4</v>
      </c>
      <c r="AA17" s="79">
        <v>4</v>
      </c>
      <c r="AB17" s="80">
        <v>4</v>
      </c>
      <c r="AC17" s="79">
        <v>4</v>
      </c>
      <c r="AD17" s="79">
        <v>4</v>
      </c>
      <c r="AE17" s="79">
        <v>4</v>
      </c>
      <c r="AF17" s="78">
        <v>4</v>
      </c>
      <c r="AG17" s="78">
        <v>4</v>
      </c>
      <c r="AH17" s="78">
        <v>4</v>
      </c>
      <c r="AI17" s="78">
        <v>4</v>
      </c>
      <c r="AJ17" s="78">
        <v>4</v>
      </c>
      <c r="AK17" s="78">
        <v>4</v>
      </c>
      <c r="AL17" s="79">
        <v>4</v>
      </c>
      <c r="AM17" s="79">
        <v>4</v>
      </c>
      <c r="AN17" s="78">
        <v>4</v>
      </c>
      <c r="AO17" s="79">
        <v>4</v>
      </c>
      <c r="AP17" s="92">
        <v>4</v>
      </c>
      <c r="AQ17" s="93">
        <v>4</v>
      </c>
      <c r="AR17" s="94">
        <v>4</v>
      </c>
      <c r="AS17" s="386" t="s">
        <v>29</v>
      </c>
      <c r="AT17" s="387"/>
      <c r="AU17" s="239" t="s">
        <v>21</v>
      </c>
      <c r="AV17" s="239" t="s">
        <v>21</v>
      </c>
      <c r="AW17" s="239" t="s">
        <v>21</v>
      </c>
      <c r="AX17" s="239" t="s">
        <v>21</v>
      </c>
      <c r="AY17" s="239" t="s">
        <v>21</v>
      </c>
      <c r="AZ17" s="239" t="s">
        <v>21</v>
      </c>
      <c r="BA17" s="239" t="s">
        <v>21</v>
      </c>
      <c r="BB17" s="239" t="s">
        <v>21</v>
      </c>
      <c r="BC17" s="239" t="s">
        <v>21</v>
      </c>
      <c r="BD17" s="85">
        <v>150</v>
      </c>
    </row>
    <row r="18" spans="1:56" ht="23.25" thickBot="1" x14ac:dyDescent="0.25">
      <c r="A18" s="380"/>
      <c r="B18" s="36" t="s">
        <v>30</v>
      </c>
      <c r="C18" s="95" t="s">
        <v>31</v>
      </c>
      <c r="D18" s="83">
        <v>2</v>
      </c>
      <c r="E18" s="83">
        <v>4</v>
      </c>
      <c r="F18" s="83">
        <v>4</v>
      </c>
      <c r="G18" s="83">
        <v>2</v>
      </c>
      <c r="H18" s="83">
        <v>2</v>
      </c>
      <c r="I18" s="83">
        <v>4</v>
      </c>
      <c r="J18" s="83">
        <v>2</v>
      </c>
      <c r="K18" s="83">
        <v>4</v>
      </c>
      <c r="L18" s="83">
        <v>2</v>
      </c>
      <c r="M18" s="83">
        <v>4</v>
      </c>
      <c r="N18" s="83">
        <v>4</v>
      </c>
      <c r="O18" s="83">
        <v>4</v>
      </c>
      <c r="P18" s="83">
        <v>2</v>
      </c>
      <c r="Q18" s="83">
        <v>4</v>
      </c>
      <c r="R18" s="83">
        <v>2</v>
      </c>
      <c r="S18" s="83">
        <v>4</v>
      </c>
      <c r="T18" s="78">
        <v>4</v>
      </c>
      <c r="U18" s="237" t="s">
        <v>21</v>
      </c>
      <c r="V18" s="239" t="s">
        <v>21</v>
      </c>
      <c r="W18" s="79">
        <v>2</v>
      </c>
      <c r="X18" s="78">
        <v>2</v>
      </c>
      <c r="Y18" s="79">
        <v>2</v>
      </c>
      <c r="Z18" s="78">
        <v>2</v>
      </c>
      <c r="AA18" s="79">
        <v>2</v>
      </c>
      <c r="AB18" s="80">
        <v>2</v>
      </c>
      <c r="AC18" s="79">
        <v>2</v>
      </c>
      <c r="AD18" s="79">
        <v>2</v>
      </c>
      <c r="AE18" s="79">
        <v>2</v>
      </c>
      <c r="AF18" s="78">
        <v>2</v>
      </c>
      <c r="AG18" s="78">
        <v>2</v>
      </c>
      <c r="AH18" s="78">
        <v>2</v>
      </c>
      <c r="AI18" s="78">
        <v>2</v>
      </c>
      <c r="AJ18" s="78">
        <v>2</v>
      </c>
      <c r="AK18" s="78"/>
      <c r="AL18" s="79"/>
      <c r="AM18" s="79"/>
      <c r="AN18" s="78"/>
      <c r="AO18" s="79"/>
      <c r="AP18" s="92"/>
      <c r="AQ18" s="93"/>
      <c r="AR18" s="94"/>
      <c r="AS18" s="89"/>
      <c r="AT18" s="96"/>
      <c r="AU18" s="239" t="s">
        <v>21</v>
      </c>
      <c r="AV18" s="239" t="s">
        <v>21</v>
      </c>
      <c r="AW18" s="239" t="s">
        <v>21</v>
      </c>
      <c r="AX18" s="239" t="s">
        <v>21</v>
      </c>
      <c r="AY18" s="239" t="s">
        <v>21</v>
      </c>
      <c r="AZ18" s="239" t="s">
        <v>21</v>
      </c>
      <c r="BA18" s="239" t="s">
        <v>21</v>
      </c>
      <c r="BB18" s="239" t="s">
        <v>21</v>
      </c>
      <c r="BC18" s="239" t="s">
        <v>21</v>
      </c>
      <c r="BD18" s="85">
        <v>82</v>
      </c>
    </row>
    <row r="19" spans="1:56" ht="23.25" thickBot="1" x14ac:dyDescent="0.25">
      <c r="A19" s="380"/>
      <c r="B19" s="36" t="s">
        <v>32</v>
      </c>
      <c r="C19" s="95" t="s">
        <v>33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237" t="s">
        <v>21</v>
      </c>
      <c r="V19" s="239" t="s">
        <v>21</v>
      </c>
      <c r="W19" s="79"/>
      <c r="X19" s="78"/>
      <c r="Y19" s="79"/>
      <c r="Z19" s="78"/>
      <c r="AA19" s="79"/>
      <c r="AB19" s="78"/>
      <c r="AC19" s="79">
        <v>2</v>
      </c>
      <c r="AD19" s="79">
        <v>2</v>
      </c>
      <c r="AE19" s="79">
        <v>2</v>
      </c>
      <c r="AF19" s="78">
        <v>2</v>
      </c>
      <c r="AG19" s="78">
        <v>2</v>
      </c>
      <c r="AH19" s="78">
        <v>2</v>
      </c>
      <c r="AI19" s="78">
        <v>2</v>
      </c>
      <c r="AJ19" s="78">
        <v>2</v>
      </c>
      <c r="AK19" s="78">
        <v>2</v>
      </c>
      <c r="AL19" s="79">
        <v>2</v>
      </c>
      <c r="AM19" s="79">
        <v>2</v>
      </c>
      <c r="AN19" s="78">
        <v>2</v>
      </c>
      <c r="AO19" s="79">
        <v>2</v>
      </c>
      <c r="AP19" s="78">
        <v>2</v>
      </c>
      <c r="AQ19" s="97">
        <v>2</v>
      </c>
      <c r="AR19" s="98">
        <v>2</v>
      </c>
      <c r="AS19" s="89"/>
      <c r="AT19" s="96"/>
      <c r="AU19" s="239" t="s">
        <v>21</v>
      </c>
      <c r="AV19" s="239" t="s">
        <v>21</v>
      </c>
      <c r="AW19" s="239" t="s">
        <v>21</v>
      </c>
      <c r="AX19" s="239" t="s">
        <v>21</v>
      </c>
      <c r="AY19" s="239" t="s">
        <v>21</v>
      </c>
      <c r="AZ19" s="239" t="s">
        <v>21</v>
      </c>
      <c r="BA19" s="239" t="s">
        <v>21</v>
      </c>
      <c r="BB19" s="239" t="s">
        <v>21</v>
      </c>
      <c r="BC19" s="239" t="s">
        <v>21</v>
      </c>
      <c r="BD19" s="85">
        <v>32</v>
      </c>
    </row>
    <row r="20" spans="1:56" ht="23.25" thickBot="1" x14ac:dyDescent="0.25">
      <c r="A20" s="380"/>
      <c r="B20" s="40" t="s">
        <v>34</v>
      </c>
      <c r="C20" s="95" t="s">
        <v>35</v>
      </c>
      <c r="D20" s="83">
        <v>2</v>
      </c>
      <c r="E20" s="83">
        <v>2</v>
      </c>
      <c r="F20" s="83">
        <v>2</v>
      </c>
      <c r="G20" s="83">
        <v>2</v>
      </c>
      <c r="H20" s="83">
        <v>2</v>
      </c>
      <c r="I20" s="83">
        <v>2</v>
      </c>
      <c r="J20" s="83">
        <v>2</v>
      </c>
      <c r="K20" s="83">
        <v>2</v>
      </c>
      <c r="L20" s="78">
        <v>2</v>
      </c>
      <c r="M20" s="78">
        <v>2</v>
      </c>
      <c r="N20" s="78">
        <v>2</v>
      </c>
      <c r="O20" s="78">
        <v>2</v>
      </c>
      <c r="P20" s="78">
        <v>2</v>
      </c>
      <c r="Q20" s="78">
        <v>2</v>
      </c>
      <c r="R20" s="83">
        <v>2</v>
      </c>
      <c r="S20" s="99">
        <v>2</v>
      </c>
      <c r="T20" s="100">
        <v>2</v>
      </c>
      <c r="U20" s="237" t="s">
        <v>21</v>
      </c>
      <c r="V20" s="239" t="s">
        <v>21</v>
      </c>
      <c r="W20" s="79">
        <v>2</v>
      </c>
      <c r="X20" s="101">
        <v>2</v>
      </c>
      <c r="Y20" s="102">
        <v>2</v>
      </c>
      <c r="Z20" s="101">
        <v>2</v>
      </c>
      <c r="AA20" s="102">
        <v>2</v>
      </c>
      <c r="AB20" s="101">
        <v>2</v>
      </c>
      <c r="AC20" s="102">
        <v>2</v>
      </c>
      <c r="AD20" s="102">
        <v>2</v>
      </c>
      <c r="AE20" s="102">
        <v>2</v>
      </c>
      <c r="AF20" s="101">
        <v>2</v>
      </c>
      <c r="AG20" s="101">
        <v>2</v>
      </c>
      <c r="AH20" s="101">
        <v>2</v>
      </c>
      <c r="AI20" s="101">
        <v>2</v>
      </c>
      <c r="AJ20" s="101">
        <v>2</v>
      </c>
      <c r="AK20" s="101">
        <v>2</v>
      </c>
      <c r="AL20" s="102">
        <v>2</v>
      </c>
      <c r="AM20" s="79">
        <v>2</v>
      </c>
      <c r="AN20" s="78">
        <v>2</v>
      </c>
      <c r="AO20" s="84">
        <v>2</v>
      </c>
      <c r="AP20" s="83"/>
      <c r="AQ20" s="93"/>
      <c r="AR20" s="94"/>
      <c r="AS20" s="89"/>
      <c r="AT20" s="96"/>
      <c r="AU20" s="239" t="s">
        <v>21</v>
      </c>
      <c r="AV20" s="239" t="s">
        <v>21</v>
      </c>
      <c r="AW20" s="239" t="s">
        <v>21</v>
      </c>
      <c r="AX20" s="239" t="s">
        <v>21</v>
      </c>
      <c r="AY20" s="239" t="s">
        <v>21</v>
      </c>
      <c r="AZ20" s="239" t="s">
        <v>21</v>
      </c>
      <c r="BA20" s="239" t="s">
        <v>21</v>
      </c>
      <c r="BB20" s="239" t="s">
        <v>21</v>
      </c>
      <c r="BC20" s="239" t="s">
        <v>21</v>
      </c>
      <c r="BD20" s="85">
        <v>72</v>
      </c>
    </row>
    <row r="21" spans="1:56" ht="26.25" thickBot="1" x14ac:dyDescent="0.25">
      <c r="A21" s="380"/>
      <c r="B21" s="46" t="s">
        <v>36</v>
      </c>
      <c r="C21" s="103" t="s">
        <v>37</v>
      </c>
      <c r="D21" s="78">
        <v>2</v>
      </c>
      <c r="E21" s="78">
        <v>2</v>
      </c>
      <c r="F21" s="78">
        <v>2</v>
      </c>
      <c r="G21" s="78">
        <v>2</v>
      </c>
      <c r="H21" s="78">
        <v>2</v>
      </c>
      <c r="I21" s="78">
        <v>2</v>
      </c>
      <c r="J21" s="78">
        <v>2</v>
      </c>
      <c r="K21" s="78">
        <v>2</v>
      </c>
      <c r="L21" s="78">
        <v>2</v>
      </c>
      <c r="M21" s="78">
        <v>2</v>
      </c>
      <c r="N21" s="78">
        <v>2</v>
      </c>
      <c r="O21" s="78">
        <v>2</v>
      </c>
      <c r="P21" s="78">
        <v>2</v>
      </c>
      <c r="Q21" s="78">
        <v>2</v>
      </c>
      <c r="R21" s="78">
        <v>2</v>
      </c>
      <c r="S21" s="78">
        <v>2</v>
      </c>
      <c r="T21" s="78"/>
      <c r="U21" s="237" t="s">
        <v>21</v>
      </c>
      <c r="V21" s="239" t="s">
        <v>21</v>
      </c>
      <c r="W21" s="79">
        <v>4</v>
      </c>
      <c r="X21" s="101">
        <v>4</v>
      </c>
      <c r="Y21" s="102">
        <v>4</v>
      </c>
      <c r="Z21" s="101">
        <v>2</v>
      </c>
      <c r="AA21" s="102">
        <v>2</v>
      </c>
      <c r="AB21" s="101">
        <v>4</v>
      </c>
      <c r="AC21" s="102">
        <v>2</v>
      </c>
      <c r="AD21" s="102">
        <v>2</v>
      </c>
      <c r="AE21" s="102">
        <v>2</v>
      </c>
      <c r="AF21" s="101">
        <v>2</v>
      </c>
      <c r="AG21" s="101">
        <v>2</v>
      </c>
      <c r="AH21" s="101">
        <v>4</v>
      </c>
      <c r="AI21" s="101">
        <v>2</v>
      </c>
      <c r="AJ21" s="101">
        <v>4</v>
      </c>
      <c r="AK21" s="101">
        <v>2</v>
      </c>
      <c r="AL21" s="102">
        <v>4</v>
      </c>
      <c r="AM21" s="102">
        <v>2</v>
      </c>
      <c r="AN21" s="101">
        <v>4</v>
      </c>
      <c r="AO21" s="102">
        <v>4</v>
      </c>
      <c r="AP21" s="101">
        <v>4</v>
      </c>
      <c r="AQ21" s="97">
        <v>4</v>
      </c>
      <c r="AR21" s="98">
        <v>4</v>
      </c>
      <c r="AS21" s="104"/>
      <c r="AT21" s="96"/>
      <c r="AU21" s="239" t="s">
        <v>21</v>
      </c>
      <c r="AV21" s="239" t="s">
        <v>21</v>
      </c>
      <c r="AW21" s="239" t="s">
        <v>21</v>
      </c>
      <c r="AX21" s="239" t="s">
        <v>21</v>
      </c>
      <c r="AY21" s="239" t="s">
        <v>21</v>
      </c>
      <c r="AZ21" s="239" t="s">
        <v>21</v>
      </c>
      <c r="BA21" s="239" t="s">
        <v>21</v>
      </c>
      <c r="BB21" s="239" t="s">
        <v>21</v>
      </c>
      <c r="BC21" s="239" t="s">
        <v>21</v>
      </c>
      <c r="BD21" s="85">
        <v>100</v>
      </c>
    </row>
    <row r="22" spans="1:56" ht="23.25" thickBot="1" x14ac:dyDescent="0.25">
      <c r="A22" s="380"/>
      <c r="B22" s="36" t="s">
        <v>38</v>
      </c>
      <c r="C22" s="105" t="s">
        <v>39</v>
      </c>
      <c r="D22" s="84"/>
      <c r="E22" s="84"/>
      <c r="F22" s="84"/>
      <c r="G22" s="84"/>
      <c r="H22" s="84">
        <v>2</v>
      </c>
      <c r="I22" s="84">
        <v>2</v>
      </c>
      <c r="J22" s="84">
        <v>2</v>
      </c>
      <c r="K22" s="84">
        <v>2</v>
      </c>
      <c r="L22" s="79">
        <v>2</v>
      </c>
      <c r="M22" s="79">
        <v>2</v>
      </c>
      <c r="N22" s="79">
        <v>2</v>
      </c>
      <c r="O22" s="79">
        <v>2</v>
      </c>
      <c r="P22" s="79">
        <v>2</v>
      </c>
      <c r="Q22" s="78">
        <v>2</v>
      </c>
      <c r="R22" s="84">
        <v>2</v>
      </c>
      <c r="S22" s="106">
        <v>2</v>
      </c>
      <c r="T22" s="107">
        <v>2</v>
      </c>
      <c r="U22" s="237" t="s">
        <v>21</v>
      </c>
      <c r="V22" s="239" t="s">
        <v>21</v>
      </c>
      <c r="W22" s="79">
        <v>2</v>
      </c>
      <c r="X22" s="108">
        <v>2</v>
      </c>
      <c r="Y22" s="109">
        <v>2</v>
      </c>
      <c r="Z22" s="108">
        <v>2</v>
      </c>
      <c r="AA22" s="109">
        <v>2</v>
      </c>
      <c r="AB22" s="108">
        <v>2</v>
      </c>
      <c r="AC22" s="109">
        <v>2</v>
      </c>
      <c r="AD22" s="109">
        <v>2</v>
      </c>
      <c r="AE22" s="109">
        <v>2</v>
      </c>
      <c r="AF22" s="83">
        <v>2</v>
      </c>
      <c r="AG22" s="83">
        <v>2</v>
      </c>
      <c r="AH22" s="78">
        <v>2</v>
      </c>
      <c r="AI22" s="83">
        <v>2</v>
      </c>
      <c r="AJ22" s="83">
        <v>2</v>
      </c>
      <c r="AK22" s="83">
        <v>2</v>
      </c>
      <c r="AL22" s="84">
        <v>2</v>
      </c>
      <c r="AM22" s="84">
        <v>2</v>
      </c>
      <c r="AN22" s="83">
        <v>2</v>
      </c>
      <c r="AO22" s="84">
        <v>2</v>
      </c>
      <c r="AP22" s="83"/>
      <c r="AQ22" s="93"/>
      <c r="AR22" s="94"/>
      <c r="AS22" s="110"/>
      <c r="AT22" s="110"/>
      <c r="AU22" s="239" t="s">
        <v>21</v>
      </c>
      <c r="AV22" s="239" t="s">
        <v>21</v>
      </c>
      <c r="AW22" s="239" t="s">
        <v>21</v>
      </c>
      <c r="AX22" s="239" t="s">
        <v>21</v>
      </c>
      <c r="AY22" s="239" t="s">
        <v>21</v>
      </c>
      <c r="AZ22" s="239" t="s">
        <v>21</v>
      </c>
      <c r="BA22" s="239" t="s">
        <v>21</v>
      </c>
      <c r="BB22" s="239" t="s">
        <v>21</v>
      </c>
      <c r="BC22" s="239" t="s">
        <v>21</v>
      </c>
      <c r="BD22" s="85">
        <v>64</v>
      </c>
    </row>
    <row r="23" spans="1:56" ht="23.25" thickBot="1" x14ac:dyDescent="0.25">
      <c r="A23" s="380"/>
      <c r="B23" s="36" t="s">
        <v>40</v>
      </c>
      <c r="C23" s="95" t="s">
        <v>41</v>
      </c>
      <c r="D23" s="79">
        <v>4</v>
      </c>
      <c r="E23" s="79">
        <v>4</v>
      </c>
      <c r="F23" s="79">
        <v>4</v>
      </c>
      <c r="G23" s="79">
        <v>4</v>
      </c>
      <c r="H23" s="79">
        <v>4</v>
      </c>
      <c r="I23" s="79">
        <v>4</v>
      </c>
      <c r="J23" s="79">
        <v>4</v>
      </c>
      <c r="K23" s="79">
        <v>4</v>
      </c>
      <c r="L23" s="79">
        <v>4</v>
      </c>
      <c r="M23" s="79">
        <v>4</v>
      </c>
      <c r="N23" s="79">
        <v>4</v>
      </c>
      <c r="O23" s="79">
        <v>2</v>
      </c>
      <c r="P23" s="79">
        <v>2</v>
      </c>
      <c r="Q23" s="78">
        <v>4</v>
      </c>
      <c r="R23" s="79">
        <v>4</v>
      </c>
      <c r="S23" s="79">
        <v>2</v>
      </c>
      <c r="T23" s="79">
        <v>2</v>
      </c>
      <c r="U23" s="237" t="s">
        <v>21</v>
      </c>
      <c r="V23" s="239" t="s">
        <v>21</v>
      </c>
      <c r="W23" s="79"/>
      <c r="X23" s="101"/>
      <c r="Y23" s="102"/>
      <c r="Z23" s="101"/>
      <c r="AA23" s="102"/>
      <c r="AB23" s="101"/>
      <c r="AC23" s="102"/>
      <c r="AD23" s="102"/>
      <c r="AE23" s="102"/>
      <c r="AF23" s="78"/>
      <c r="AG23" s="78"/>
      <c r="AH23" s="78"/>
      <c r="AI23" s="78"/>
      <c r="AJ23" s="78"/>
      <c r="AK23" s="78"/>
      <c r="AL23" s="79"/>
      <c r="AM23" s="79"/>
      <c r="AN23" s="78"/>
      <c r="AO23" s="79"/>
      <c r="AP23" s="78"/>
      <c r="AQ23" s="97"/>
      <c r="AR23" s="98"/>
      <c r="AS23" s="104"/>
      <c r="AT23" s="96"/>
      <c r="AU23" s="239" t="s">
        <v>21</v>
      </c>
      <c r="AV23" s="239" t="s">
        <v>21</v>
      </c>
      <c r="AW23" s="239" t="s">
        <v>21</v>
      </c>
      <c r="AX23" s="239" t="s">
        <v>21</v>
      </c>
      <c r="AY23" s="239" t="s">
        <v>21</v>
      </c>
      <c r="AZ23" s="239" t="s">
        <v>21</v>
      </c>
      <c r="BA23" s="239" t="s">
        <v>21</v>
      </c>
      <c r="BB23" s="239" t="s">
        <v>21</v>
      </c>
      <c r="BC23" s="239" t="s">
        <v>21</v>
      </c>
      <c r="BD23" s="85">
        <v>60</v>
      </c>
    </row>
    <row r="24" spans="1:56" ht="23.25" thickBot="1" x14ac:dyDescent="0.25">
      <c r="A24" s="381"/>
      <c r="B24" s="33" t="s">
        <v>42</v>
      </c>
      <c r="C24" s="111" t="s">
        <v>43</v>
      </c>
      <c r="D24" s="79">
        <v>4</v>
      </c>
      <c r="E24" s="79">
        <v>4</v>
      </c>
      <c r="F24" s="79">
        <v>4</v>
      </c>
      <c r="G24" s="79">
        <v>4</v>
      </c>
      <c r="H24" s="79">
        <v>4</v>
      </c>
      <c r="I24" s="79">
        <v>4</v>
      </c>
      <c r="J24" s="79">
        <v>4</v>
      </c>
      <c r="K24" s="79">
        <v>4</v>
      </c>
      <c r="L24" s="79">
        <v>4</v>
      </c>
      <c r="M24" s="79">
        <v>4</v>
      </c>
      <c r="N24" s="79">
        <v>4</v>
      </c>
      <c r="O24" s="79">
        <v>4</v>
      </c>
      <c r="P24" s="79">
        <v>4</v>
      </c>
      <c r="Q24" s="78">
        <v>4</v>
      </c>
      <c r="R24" s="79">
        <v>4</v>
      </c>
      <c r="S24" s="79">
        <v>4</v>
      </c>
      <c r="T24" s="79">
        <v>2</v>
      </c>
      <c r="U24" s="237" t="s">
        <v>21</v>
      </c>
      <c r="V24" s="239" t="s">
        <v>21</v>
      </c>
      <c r="W24" s="79">
        <v>2</v>
      </c>
      <c r="X24" s="78">
        <v>4</v>
      </c>
      <c r="Y24" s="79">
        <v>4</v>
      </c>
      <c r="Z24" s="78">
        <v>6</v>
      </c>
      <c r="AA24" s="79">
        <v>4</v>
      </c>
      <c r="AB24" s="78">
        <v>4</v>
      </c>
      <c r="AC24" s="79">
        <v>4</v>
      </c>
      <c r="AD24" s="79">
        <v>6</v>
      </c>
      <c r="AE24" s="79">
        <v>4</v>
      </c>
      <c r="AF24" s="78">
        <v>4</v>
      </c>
      <c r="AG24" s="78">
        <v>4</v>
      </c>
      <c r="AH24" s="78">
        <v>4</v>
      </c>
      <c r="AI24" s="78">
        <v>4</v>
      </c>
      <c r="AJ24" s="78">
        <v>4</v>
      </c>
      <c r="AK24" s="78">
        <v>4</v>
      </c>
      <c r="AL24" s="79">
        <v>4</v>
      </c>
      <c r="AM24" s="79">
        <v>4</v>
      </c>
      <c r="AN24" s="78">
        <v>4</v>
      </c>
      <c r="AO24" s="79">
        <v>4</v>
      </c>
      <c r="AP24" s="78">
        <v>6</v>
      </c>
      <c r="AQ24" s="97">
        <v>6</v>
      </c>
      <c r="AR24" s="98">
        <v>4</v>
      </c>
      <c r="AS24" s="386" t="s">
        <v>174</v>
      </c>
      <c r="AT24" s="387"/>
      <c r="AU24" s="239" t="s">
        <v>21</v>
      </c>
      <c r="AV24" s="239" t="s">
        <v>21</v>
      </c>
      <c r="AW24" s="239" t="s">
        <v>21</v>
      </c>
      <c r="AX24" s="239" t="s">
        <v>21</v>
      </c>
      <c r="AY24" s="239" t="s">
        <v>21</v>
      </c>
      <c r="AZ24" s="239" t="s">
        <v>21</v>
      </c>
      <c r="BA24" s="239" t="s">
        <v>21</v>
      </c>
      <c r="BB24" s="239" t="s">
        <v>21</v>
      </c>
      <c r="BC24" s="239" t="s">
        <v>21</v>
      </c>
      <c r="BD24" s="85">
        <v>162</v>
      </c>
    </row>
    <row r="25" spans="1:56" ht="23.25" thickBot="1" x14ac:dyDescent="0.25">
      <c r="A25" s="381"/>
      <c r="B25" s="33" t="s">
        <v>44</v>
      </c>
      <c r="C25" s="111" t="s">
        <v>45</v>
      </c>
      <c r="D25" s="79">
        <v>4</v>
      </c>
      <c r="E25" s="79">
        <v>2</v>
      </c>
      <c r="F25" s="79">
        <v>4</v>
      </c>
      <c r="G25" s="79">
        <v>4</v>
      </c>
      <c r="H25" s="79">
        <v>4</v>
      </c>
      <c r="I25" s="79">
        <v>4</v>
      </c>
      <c r="J25" s="79">
        <v>4</v>
      </c>
      <c r="K25" s="79">
        <v>4</v>
      </c>
      <c r="L25" s="79">
        <v>4</v>
      </c>
      <c r="M25" s="79">
        <v>4</v>
      </c>
      <c r="N25" s="112">
        <v>4</v>
      </c>
      <c r="O25" s="112">
        <v>4</v>
      </c>
      <c r="P25" s="112">
        <v>4</v>
      </c>
      <c r="Q25" s="113">
        <v>4</v>
      </c>
      <c r="R25" s="112">
        <v>4</v>
      </c>
      <c r="S25" s="112">
        <v>4</v>
      </c>
      <c r="T25" s="112">
        <v>4</v>
      </c>
      <c r="U25" s="237" t="s">
        <v>21</v>
      </c>
      <c r="V25" s="239" t="s">
        <v>21</v>
      </c>
      <c r="W25" s="79"/>
      <c r="X25" s="78">
        <v>4</v>
      </c>
      <c r="Y25" s="79">
        <v>4</v>
      </c>
      <c r="Z25" s="78">
        <v>4</v>
      </c>
      <c r="AA25" s="79">
        <v>6</v>
      </c>
      <c r="AB25" s="78">
        <v>4</v>
      </c>
      <c r="AC25" s="79">
        <v>4</v>
      </c>
      <c r="AD25" s="79">
        <v>4</v>
      </c>
      <c r="AE25" s="79">
        <v>4</v>
      </c>
      <c r="AF25" s="78">
        <v>4</v>
      </c>
      <c r="AG25" s="78">
        <v>4</v>
      </c>
      <c r="AH25" s="78">
        <v>4</v>
      </c>
      <c r="AI25" s="78">
        <v>4</v>
      </c>
      <c r="AJ25" s="78">
        <v>4</v>
      </c>
      <c r="AK25" s="78">
        <v>4</v>
      </c>
      <c r="AL25" s="79">
        <v>4</v>
      </c>
      <c r="AM25" s="79">
        <v>4</v>
      </c>
      <c r="AN25" s="78">
        <v>6</v>
      </c>
      <c r="AO25" s="79">
        <v>4</v>
      </c>
      <c r="AP25" s="78">
        <v>6</v>
      </c>
      <c r="AQ25" s="97">
        <v>4</v>
      </c>
      <c r="AR25" s="98">
        <v>6</v>
      </c>
      <c r="AS25" s="386" t="s">
        <v>175</v>
      </c>
      <c r="AT25" s="387"/>
      <c r="AU25" s="240" t="s">
        <v>173</v>
      </c>
      <c r="AV25" s="239" t="s">
        <v>21</v>
      </c>
      <c r="AW25" s="239" t="s">
        <v>21</v>
      </c>
      <c r="AX25" s="239" t="s">
        <v>21</v>
      </c>
      <c r="AY25" s="239" t="s">
        <v>21</v>
      </c>
      <c r="AZ25" s="239" t="s">
        <v>21</v>
      </c>
      <c r="BA25" s="239" t="s">
        <v>21</v>
      </c>
      <c r="BB25" s="239" t="s">
        <v>21</v>
      </c>
      <c r="BC25" s="239" t="s">
        <v>21</v>
      </c>
      <c r="BD25" s="85">
        <v>162</v>
      </c>
    </row>
    <row r="26" spans="1:56" ht="23.25" thickBot="1" x14ac:dyDescent="0.25">
      <c r="A26" s="381"/>
      <c r="B26" s="36" t="s">
        <v>46</v>
      </c>
      <c r="C26" s="95" t="s">
        <v>47</v>
      </c>
      <c r="D26" s="79">
        <v>4</v>
      </c>
      <c r="E26" s="79">
        <v>2</v>
      </c>
      <c r="F26" s="79">
        <v>4</v>
      </c>
      <c r="G26" s="79">
        <v>4</v>
      </c>
      <c r="H26" s="79">
        <v>4</v>
      </c>
      <c r="I26" s="79">
        <v>4</v>
      </c>
      <c r="J26" s="79">
        <v>4</v>
      </c>
      <c r="K26" s="79">
        <v>4</v>
      </c>
      <c r="L26" s="79">
        <v>2</v>
      </c>
      <c r="M26" s="79">
        <v>2</v>
      </c>
      <c r="N26" s="112">
        <v>2</v>
      </c>
      <c r="O26" s="112">
        <v>4</v>
      </c>
      <c r="P26" s="112">
        <v>4</v>
      </c>
      <c r="Q26" s="113"/>
      <c r="R26" s="112"/>
      <c r="S26" s="112"/>
      <c r="T26" s="112"/>
      <c r="U26" s="237" t="s">
        <v>21</v>
      </c>
      <c r="V26" s="239" t="s">
        <v>21</v>
      </c>
      <c r="W26" s="79">
        <v>4</v>
      </c>
      <c r="X26" s="78">
        <v>4</v>
      </c>
      <c r="Y26" s="79">
        <v>4</v>
      </c>
      <c r="Z26" s="78">
        <v>4</v>
      </c>
      <c r="AA26" s="79">
        <v>4</v>
      </c>
      <c r="AB26" s="78">
        <v>4</v>
      </c>
      <c r="AC26" s="79">
        <v>4</v>
      </c>
      <c r="AD26" s="79">
        <v>4</v>
      </c>
      <c r="AE26" s="79">
        <v>4</v>
      </c>
      <c r="AF26" s="78">
        <v>4</v>
      </c>
      <c r="AG26" s="78">
        <v>4</v>
      </c>
      <c r="AH26" s="78">
        <v>4</v>
      </c>
      <c r="AI26" s="78">
        <v>4</v>
      </c>
      <c r="AJ26" s="78">
        <v>4</v>
      </c>
      <c r="AK26" s="78">
        <v>4</v>
      </c>
      <c r="AL26" s="79">
        <v>4</v>
      </c>
      <c r="AM26" s="79"/>
      <c r="AN26" s="78"/>
      <c r="AO26" s="79"/>
      <c r="AP26" s="78"/>
      <c r="AQ26" s="81"/>
      <c r="AR26" s="82"/>
      <c r="AS26" s="89"/>
      <c r="AT26" s="114"/>
      <c r="AU26" s="239" t="s">
        <v>21</v>
      </c>
      <c r="AV26" s="239" t="s">
        <v>21</v>
      </c>
      <c r="AW26" s="239" t="s">
        <v>21</v>
      </c>
      <c r="AX26" s="239" t="s">
        <v>21</v>
      </c>
      <c r="AY26" s="239" t="s">
        <v>21</v>
      </c>
      <c r="AZ26" s="239" t="s">
        <v>21</v>
      </c>
      <c r="BA26" s="239" t="s">
        <v>21</v>
      </c>
      <c r="BB26" s="239" t="s">
        <v>21</v>
      </c>
      <c r="BC26" s="239" t="s">
        <v>21</v>
      </c>
      <c r="BD26" s="85">
        <v>108</v>
      </c>
    </row>
    <row r="27" spans="1:56" ht="23.25" thickBot="1" x14ac:dyDescent="0.25">
      <c r="A27" s="381"/>
      <c r="B27" s="51" t="s">
        <v>48</v>
      </c>
      <c r="C27" s="115" t="s">
        <v>49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113"/>
      <c r="O27" s="113">
        <v>2</v>
      </c>
      <c r="P27" s="113">
        <v>4</v>
      </c>
      <c r="Q27" s="113">
        <v>4</v>
      </c>
      <c r="R27" s="113">
        <v>4</v>
      </c>
      <c r="S27" s="113">
        <v>4</v>
      </c>
      <c r="T27" s="113">
        <v>4</v>
      </c>
      <c r="U27" s="237" t="s">
        <v>21</v>
      </c>
      <c r="V27" s="239" t="s">
        <v>21</v>
      </c>
      <c r="W27" s="79">
        <v>4</v>
      </c>
      <c r="X27" s="78">
        <v>4</v>
      </c>
      <c r="Y27" s="78">
        <v>2</v>
      </c>
      <c r="Z27" s="78">
        <v>4</v>
      </c>
      <c r="AA27" s="78">
        <v>2</v>
      </c>
      <c r="AB27" s="78">
        <v>4</v>
      </c>
      <c r="AC27" s="78">
        <v>2</v>
      </c>
      <c r="AD27" s="78">
        <v>2</v>
      </c>
      <c r="AE27" s="78">
        <v>2</v>
      </c>
      <c r="AF27" s="78">
        <v>4</v>
      </c>
      <c r="AG27" s="78">
        <v>2</v>
      </c>
      <c r="AH27" s="78">
        <v>2</v>
      </c>
      <c r="AI27" s="78">
        <v>2</v>
      </c>
      <c r="AJ27" s="78">
        <v>2</v>
      </c>
      <c r="AK27" s="78">
        <v>4</v>
      </c>
      <c r="AL27" s="78">
        <v>2</v>
      </c>
      <c r="AM27" s="78">
        <v>4</v>
      </c>
      <c r="AN27" s="78">
        <v>4</v>
      </c>
      <c r="AO27" s="78">
        <v>2</v>
      </c>
      <c r="AP27" s="78">
        <v>4</v>
      </c>
      <c r="AQ27" s="78">
        <v>4</v>
      </c>
      <c r="AR27" s="81">
        <v>2</v>
      </c>
      <c r="AS27" s="104"/>
      <c r="AT27" s="114"/>
      <c r="AU27" s="239" t="s">
        <v>21</v>
      </c>
      <c r="AV27" s="239" t="s">
        <v>21</v>
      </c>
      <c r="AW27" s="239" t="s">
        <v>21</v>
      </c>
      <c r="AX27" s="239" t="s">
        <v>21</v>
      </c>
      <c r="AY27" s="239" t="s">
        <v>21</v>
      </c>
      <c r="AZ27" s="239" t="s">
        <v>21</v>
      </c>
      <c r="BA27" s="239" t="s">
        <v>21</v>
      </c>
      <c r="BB27" s="239" t="s">
        <v>21</v>
      </c>
      <c r="BC27" s="239" t="s">
        <v>21</v>
      </c>
      <c r="BD27" s="85">
        <v>86</v>
      </c>
    </row>
    <row r="28" spans="1:56" ht="23.25" thickBot="1" x14ac:dyDescent="0.25">
      <c r="A28" s="381"/>
      <c r="B28" s="52" t="s">
        <v>50</v>
      </c>
      <c r="C28" s="115" t="s">
        <v>51</v>
      </c>
      <c r="D28" s="78">
        <v>2</v>
      </c>
      <c r="E28" s="78">
        <v>2</v>
      </c>
      <c r="F28" s="78">
        <v>2</v>
      </c>
      <c r="G28" s="78">
        <v>2</v>
      </c>
      <c r="H28" s="78">
        <v>2</v>
      </c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237" t="s">
        <v>21</v>
      </c>
      <c r="V28" s="239" t="s">
        <v>21</v>
      </c>
      <c r="W28" s="79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7"/>
      <c r="AS28" s="104"/>
      <c r="AT28" s="114"/>
      <c r="AU28" s="239" t="s">
        <v>21</v>
      </c>
      <c r="AV28" s="239" t="s">
        <v>21</v>
      </c>
      <c r="AW28" s="239" t="s">
        <v>21</v>
      </c>
      <c r="AX28" s="239" t="s">
        <v>21</v>
      </c>
      <c r="AY28" s="239" t="s">
        <v>21</v>
      </c>
      <c r="AZ28" s="239" t="s">
        <v>21</v>
      </c>
      <c r="BA28" s="239" t="s">
        <v>21</v>
      </c>
      <c r="BB28" s="239" t="s">
        <v>21</v>
      </c>
      <c r="BC28" s="239" t="s">
        <v>21</v>
      </c>
      <c r="BD28" s="85">
        <v>10</v>
      </c>
    </row>
    <row r="29" spans="1:56" ht="23.25" thickBot="1" x14ac:dyDescent="0.25">
      <c r="A29" s="381"/>
      <c r="B29" s="36" t="s">
        <v>52</v>
      </c>
      <c r="C29" s="95" t="s">
        <v>53</v>
      </c>
      <c r="D29" s="79"/>
      <c r="E29" s="79">
        <v>2</v>
      </c>
      <c r="F29" s="79"/>
      <c r="G29" s="79">
        <v>2</v>
      </c>
      <c r="H29" s="79"/>
      <c r="I29" s="79"/>
      <c r="J29" s="79">
        <v>2</v>
      </c>
      <c r="K29" s="79"/>
      <c r="L29" s="79">
        <v>2</v>
      </c>
      <c r="M29" s="79"/>
      <c r="N29" s="112">
        <v>2</v>
      </c>
      <c r="O29" s="112"/>
      <c r="P29" s="112">
        <v>2</v>
      </c>
      <c r="Q29" s="113"/>
      <c r="R29" s="112">
        <v>2</v>
      </c>
      <c r="S29" s="112">
        <v>2</v>
      </c>
      <c r="T29" s="112">
        <v>2</v>
      </c>
      <c r="U29" s="237" t="s">
        <v>21</v>
      </c>
      <c r="V29" s="239" t="s">
        <v>21</v>
      </c>
      <c r="W29" s="79"/>
      <c r="X29" s="78"/>
      <c r="Y29" s="79">
        <v>2</v>
      </c>
      <c r="Z29" s="78"/>
      <c r="AA29" s="79">
        <v>2</v>
      </c>
      <c r="AB29" s="78"/>
      <c r="AC29" s="79">
        <v>2</v>
      </c>
      <c r="AD29" s="79"/>
      <c r="AE29" s="79">
        <v>2</v>
      </c>
      <c r="AF29" s="78"/>
      <c r="AG29" s="78">
        <v>2</v>
      </c>
      <c r="AH29" s="78"/>
      <c r="AI29" s="78">
        <v>2</v>
      </c>
      <c r="AJ29" s="78"/>
      <c r="AK29" s="78">
        <v>2</v>
      </c>
      <c r="AL29" s="79"/>
      <c r="AM29" s="79">
        <v>2</v>
      </c>
      <c r="AN29" s="78"/>
      <c r="AO29" s="79"/>
      <c r="AP29" s="78">
        <v>2</v>
      </c>
      <c r="AQ29" s="118"/>
      <c r="AR29" s="119"/>
      <c r="AS29" s="104"/>
      <c r="AT29" s="114"/>
      <c r="AU29" s="239" t="s">
        <v>21</v>
      </c>
      <c r="AV29" s="239" t="s">
        <v>21</v>
      </c>
      <c r="AW29" s="239" t="s">
        <v>21</v>
      </c>
      <c r="AX29" s="239" t="s">
        <v>21</v>
      </c>
      <c r="AY29" s="239" t="s">
        <v>21</v>
      </c>
      <c r="AZ29" s="239" t="s">
        <v>21</v>
      </c>
      <c r="BA29" s="239" t="s">
        <v>21</v>
      </c>
      <c r="BB29" s="239" t="s">
        <v>21</v>
      </c>
      <c r="BC29" s="239" t="s">
        <v>21</v>
      </c>
      <c r="BD29" s="85">
        <v>36</v>
      </c>
    </row>
    <row r="30" spans="1:56" ht="13.5" thickBot="1" x14ac:dyDescent="0.25">
      <c r="A30" s="381"/>
      <c r="B30" s="52" t="s">
        <v>54</v>
      </c>
      <c r="C30" s="115" t="s">
        <v>55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237" t="s">
        <v>21</v>
      </c>
      <c r="V30" s="239" t="s">
        <v>21</v>
      </c>
      <c r="W30" s="79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78">
        <v>2</v>
      </c>
      <c r="AM30" s="78">
        <v>2</v>
      </c>
      <c r="AN30" s="78">
        <v>2</v>
      </c>
      <c r="AO30" s="78">
        <v>4</v>
      </c>
      <c r="AP30" s="78">
        <v>2</v>
      </c>
      <c r="AQ30" s="78">
        <v>4</v>
      </c>
      <c r="AR30" s="81">
        <v>4</v>
      </c>
      <c r="AS30" s="104"/>
      <c r="AT30" s="114"/>
      <c r="AU30" s="239" t="s">
        <v>21</v>
      </c>
      <c r="AV30" s="239" t="s">
        <v>21</v>
      </c>
      <c r="AW30" s="239" t="s">
        <v>21</v>
      </c>
      <c r="AX30" s="239" t="s">
        <v>21</v>
      </c>
      <c r="AY30" s="239" t="s">
        <v>21</v>
      </c>
      <c r="AZ30" s="239" t="s">
        <v>21</v>
      </c>
      <c r="BA30" s="239" t="s">
        <v>21</v>
      </c>
      <c r="BB30" s="239" t="s">
        <v>21</v>
      </c>
      <c r="BC30" s="239" t="s">
        <v>21</v>
      </c>
      <c r="BD30" s="85">
        <v>20</v>
      </c>
    </row>
    <row r="31" spans="1:56" ht="26.25" customHeight="1" thickBot="1" x14ac:dyDescent="0.25">
      <c r="A31" s="381"/>
      <c r="B31" s="53" t="s">
        <v>56</v>
      </c>
      <c r="C31" s="120" t="s">
        <v>57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112"/>
      <c r="O31" s="112"/>
      <c r="P31" s="112"/>
      <c r="Q31" s="113"/>
      <c r="R31" s="112"/>
      <c r="S31" s="112"/>
      <c r="T31" s="112"/>
      <c r="U31" s="237" t="s">
        <v>21</v>
      </c>
      <c r="V31" s="239" t="s">
        <v>21</v>
      </c>
      <c r="W31" s="79"/>
      <c r="X31" s="78"/>
      <c r="Y31" s="79"/>
      <c r="Z31" s="78"/>
      <c r="AA31" s="79"/>
      <c r="AB31" s="78"/>
      <c r="AC31" s="79"/>
      <c r="AD31" s="79"/>
      <c r="AE31" s="79"/>
      <c r="AF31" s="78"/>
      <c r="AG31" s="78"/>
      <c r="AH31" s="78"/>
      <c r="AI31" s="78"/>
      <c r="AJ31" s="78"/>
      <c r="AK31" s="78"/>
      <c r="AL31" s="79"/>
      <c r="AM31" s="79"/>
      <c r="AN31" s="78"/>
      <c r="AO31" s="79"/>
      <c r="AP31" s="78"/>
      <c r="AQ31" s="118">
        <v>2</v>
      </c>
      <c r="AR31" s="119">
        <v>4</v>
      </c>
      <c r="AS31" s="104"/>
      <c r="AT31" s="96"/>
      <c r="AU31" s="239" t="s">
        <v>21</v>
      </c>
      <c r="AV31" s="239" t="s">
        <v>21</v>
      </c>
      <c r="AW31" s="239" t="s">
        <v>21</v>
      </c>
      <c r="AX31" s="239" t="s">
        <v>21</v>
      </c>
      <c r="AY31" s="239" t="s">
        <v>21</v>
      </c>
      <c r="AZ31" s="239" t="s">
        <v>21</v>
      </c>
      <c r="BA31" s="239" t="s">
        <v>21</v>
      </c>
      <c r="BB31" s="239" t="s">
        <v>21</v>
      </c>
      <c r="BC31" s="239" t="s">
        <v>21</v>
      </c>
      <c r="BD31" s="85">
        <v>6</v>
      </c>
    </row>
    <row r="32" spans="1:56" x14ac:dyDescent="0.2">
      <c r="A32" s="380"/>
      <c r="B32" s="367" t="s">
        <v>58</v>
      </c>
      <c r="C32" s="368"/>
      <c r="D32" s="364">
        <f>SUM(D14:D31)</f>
        <v>30</v>
      </c>
      <c r="E32" s="364">
        <f>SUM(E14:E31)</f>
        <v>36</v>
      </c>
      <c r="F32" s="364">
        <f>SUM(F14:F31)</f>
        <v>36</v>
      </c>
      <c r="G32" s="364">
        <f>SUM(G14:G31)</f>
        <v>36</v>
      </c>
      <c r="H32" s="364">
        <f>SUM(H14:H31)</f>
        <v>36</v>
      </c>
      <c r="I32" s="364">
        <f t="shared" ref="I32:T32" si="0">SUM(I14:I31)</f>
        <v>36</v>
      </c>
      <c r="J32" s="364">
        <f t="shared" si="0"/>
        <v>36</v>
      </c>
      <c r="K32" s="364">
        <f t="shared" si="0"/>
        <v>36</v>
      </c>
      <c r="L32" s="364">
        <f t="shared" si="0"/>
        <v>36</v>
      </c>
      <c r="M32" s="364">
        <f t="shared" si="0"/>
        <v>36</v>
      </c>
      <c r="N32" s="364">
        <f t="shared" si="0"/>
        <v>36</v>
      </c>
      <c r="O32" s="364">
        <f t="shared" si="0"/>
        <v>36</v>
      </c>
      <c r="P32" s="364">
        <f t="shared" si="0"/>
        <v>36</v>
      </c>
      <c r="Q32" s="364">
        <f t="shared" si="0"/>
        <v>36</v>
      </c>
      <c r="R32" s="364">
        <f t="shared" si="0"/>
        <v>36</v>
      </c>
      <c r="S32" s="364">
        <f t="shared" si="0"/>
        <v>36</v>
      </c>
      <c r="T32" s="362">
        <f t="shared" si="0"/>
        <v>36</v>
      </c>
      <c r="U32" s="362" t="s">
        <v>173</v>
      </c>
      <c r="V32" s="362" t="s">
        <v>21</v>
      </c>
      <c r="W32" s="360">
        <f t="shared" ref="W32:AR32" si="1">SUM(W14:W31)</f>
        <v>30</v>
      </c>
      <c r="X32" s="360">
        <f t="shared" si="1"/>
        <v>36</v>
      </c>
      <c r="Y32" s="360">
        <f t="shared" si="1"/>
        <v>36</v>
      </c>
      <c r="Z32" s="360">
        <f t="shared" si="1"/>
        <v>36</v>
      </c>
      <c r="AA32" s="360">
        <f t="shared" si="1"/>
        <v>36</v>
      </c>
      <c r="AB32" s="360">
        <f t="shared" si="1"/>
        <v>36</v>
      </c>
      <c r="AC32" s="360">
        <f t="shared" si="1"/>
        <v>36</v>
      </c>
      <c r="AD32" s="360">
        <f t="shared" si="1"/>
        <v>36</v>
      </c>
      <c r="AE32" s="360">
        <f t="shared" si="1"/>
        <v>36</v>
      </c>
      <c r="AF32" s="360">
        <f t="shared" si="1"/>
        <v>36</v>
      </c>
      <c r="AG32" s="360">
        <f t="shared" si="1"/>
        <v>36</v>
      </c>
      <c r="AH32" s="360">
        <f t="shared" si="1"/>
        <v>36</v>
      </c>
      <c r="AI32" s="360">
        <f t="shared" si="1"/>
        <v>36</v>
      </c>
      <c r="AJ32" s="360">
        <f t="shared" si="1"/>
        <v>36</v>
      </c>
      <c r="AK32" s="360">
        <f t="shared" si="1"/>
        <v>36</v>
      </c>
      <c r="AL32" s="360">
        <f t="shared" si="1"/>
        <v>36</v>
      </c>
      <c r="AM32" s="360">
        <f t="shared" si="1"/>
        <v>36</v>
      </c>
      <c r="AN32" s="360">
        <f t="shared" si="1"/>
        <v>36</v>
      </c>
      <c r="AO32" s="360">
        <f t="shared" si="1"/>
        <v>36</v>
      </c>
      <c r="AP32" s="360">
        <f t="shared" si="1"/>
        <v>36</v>
      </c>
      <c r="AQ32" s="360">
        <f t="shared" si="1"/>
        <v>36</v>
      </c>
      <c r="AR32" s="354">
        <f t="shared" si="1"/>
        <v>36</v>
      </c>
      <c r="AS32" s="356">
        <v>36</v>
      </c>
      <c r="AT32" s="357">
        <v>36</v>
      </c>
      <c r="AU32" s="358">
        <v>6</v>
      </c>
      <c r="AV32" s="350"/>
      <c r="AW32" s="350"/>
      <c r="AX32" s="350"/>
      <c r="AY32" s="54"/>
      <c r="AZ32" s="350"/>
      <c r="BA32" s="350"/>
      <c r="BB32" s="350"/>
      <c r="BC32" s="350"/>
      <c r="BD32" s="350">
        <f>SUM(BD14:BD31)</f>
        <v>1404</v>
      </c>
    </row>
    <row r="33" spans="1:56" ht="13.5" thickBot="1" x14ac:dyDescent="0.25">
      <c r="A33" s="380"/>
      <c r="B33" s="352" t="s">
        <v>59</v>
      </c>
      <c r="C33" s="353"/>
      <c r="D33" s="369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6"/>
      <c r="Q33" s="365"/>
      <c r="R33" s="365"/>
      <c r="S33" s="365"/>
      <c r="T33" s="363"/>
      <c r="U33" s="363"/>
      <c r="V33" s="363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/>
      <c r="AH33" s="361"/>
      <c r="AI33" s="361"/>
      <c r="AJ33" s="361"/>
      <c r="AK33" s="361"/>
      <c r="AL33" s="361"/>
      <c r="AM33" s="361"/>
      <c r="AN33" s="361"/>
      <c r="AO33" s="361"/>
      <c r="AP33" s="361"/>
      <c r="AQ33" s="361"/>
      <c r="AR33" s="355"/>
      <c r="AS33" s="356"/>
      <c r="AT33" s="357"/>
      <c r="AU33" s="359"/>
      <c r="AV33" s="351"/>
      <c r="AW33" s="351"/>
      <c r="AX33" s="351"/>
      <c r="AY33" s="55"/>
      <c r="AZ33" s="351"/>
      <c r="BA33" s="351"/>
      <c r="BB33" s="351"/>
      <c r="BC33" s="351"/>
      <c r="BD33" s="351"/>
    </row>
  </sheetData>
  <mergeCells count="80">
    <mergeCell ref="D9:G9"/>
    <mergeCell ref="I9:K9"/>
    <mergeCell ref="L1:Z1"/>
    <mergeCell ref="L3:Z3"/>
    <mergeCell ref="L5:Z5"/>
    <mergeCell ref="N7:X7"/>
    <mergeCell ref="M9:P9"/>
    <mergeCell ref="R9:T9"/>
    <mergeCell ref="V9:Y9"/>
    <mergeCell ref="Z9:AC9"/>
    <mergeCell ref="H32:H33"/>
    <mergeCell ref="AV9:AX9"/>
    <mergeCell ref="AZ9:BC9"/>
    <mergeCell ref="D10:BD10"/>
    <mergeCell ref="A12:BD12"/>
    <mergeCell ref="A14:A33"/>
    <mergeCell ref="AS14:AT15"/>
    <mergeCell ref="AS17:AT17"/>
    <mergeCell ref="AS24:AT24"/>
    <mergeCell ref="AS25:AT25"/>
    <mergeCell ref="AD9:AG9"/>
    <mergeCell ref="AI9:AK9"/>
    <mergeCell ref="AM9:AP9"/>
    <mergeCell ref="A9:A11"/>
    <mergeCell ref="B9:B11"/>
    <mergeCell ref="C9:C11"/>
    <mergeCell ref="B32:C32"/>
    <mergeCell ref="D32:D33"/>
    <mergeCell ref="E32:E33"/>
    <mergeCell ref="F32:F33"/>
    <mergeCell ref="G32:G33"/>
    <mergeCell ref="T32:T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AE32:AE33"/>
    <mergeCell ref="U32:U33"/>
    <mergeCell ref="V32:V33"/>
    <mergeCell ref="W32:W33"/>
    <mergeCell ref="X32:X33"/>
    <mergeCell ref="Y32:Y33"/>
    <mergeCell ref="Z32:Z33"/>
    <mergeCell ref="AA32:AA33"/>
    <mergeCell ref="AB32:AB33"/>
    <mergeCell ref="AC32:AC33"/>
    <mergeCell ref="AD32:AD33"/>
    <mergeCell ref="AN32:AN33"/>
    <mergeCell ref="AO32:AO33"/>
    <mergeCell ref="AP32:AP33"/>
    <mergeCell ref="AQ32:AQ33"/>
    <mergeCell ref="AF32:AF33"/>
    <mergeCell ref="AG32:AG33"/>
    <mergeCell ref="AH32:AH33"/>
    <mergeCell ref="AI32:AI33"/>
    <mergeCell ref="AJ32:AJ33"/>
    <mergeCell ref="AK32:AK33"/>
    <mergeCell ref="AR9:AT9"/>
    <mergeCell ref="BD32:BD33"/>
    <mergeCell ref="B33:C33"/>
    <mergeCell ref="AW32:AW33"/>
    <mergeCell ref="AX32:AX33"/>
    <mergeCell ref="AZ32:AZ33"/>
    <mergeCell ref="BA32:BA33"/>
    <mergeCell ref="BB32:BB33"/>
    <mergeCell ref="BC32:BC33"/>
    <mergeCell ref="AR32:AR33"/>
    <mergeCell ref="AS32:AS33"/>
    <mergeCell ref="AT32:AT33"/>
    <mergeCell ref="AU32:AU33"/>
    <mergeCell ref="AV32:AV33"/>
    <mergeCell ref="AL32:AL33"/>
    <mergeCell ref="AM32:AM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"/>
  <sheetViews>
    <sheetView topLeftCell="A16" zoomScale="70" zoomScaleNormal="70" workbookViewId="0">
      <selection activeCell="BE27" sqref="BE27"/>
    </sheetView>
  </sheetViews>
  <sheetFormatPr defaultRowHeight="12.75" x14ac:dyDescent="0.2"/>
  <cols>
    <col min="1" max="1" width="4.42578125" style="1" customWidth="1"/>
    <col min="2" max="2" width="5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1" customWidth="1"/>
    <col min="46" max="46" width="3.28515625" style="1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254" width="9.140625" style="1"/>
    <col min="255" max="255" width="4.42578125" style="1" customWidth="1"/>
    <col min="256" max="256" width="5.1406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300" width="4" style="1" customWidth="1"/>
    <col min="301" max="301" width="3" style="1" customWidth="1"/>
    <col min="302" max="302" width="3.28515625" style="1" customWidth="1"/>
    <col min="303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510" width="9.140625" style="1"/>
    <col min="511" max="511" width="4.42578125" style="1" customWidth="1"/>
    <col min="512" max="512" width="5.1406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6" width="4" style="1" customWidth="1"/>
    <col min="557" max="557" width="3" style="1" customWidth="1"/>
    <col min="558" max="558" width="3.28515625" style="1" customWidth="1"/>
    <col min="559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766" width="9.140625" style="1"/>
    <col min="767" max="767" width="4.42578125" style="1" customWidth="1"/>
    <col min="768" max="768" width="5.1406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2" width="4" style="1" customWidth="1"/>
    <col min="813" max="813" width="3" style="1" customWidth="1"/>
    <col min="814" max="814" width="3.28515625" style="1" customWidth="1"/>
    <col min="815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1022" width="9.140625" style="1"/>
    <col min="1023" max="1023" width="4.42578125" style="1" customWidth="1"/>
    <col min="1024" max="1024" width="5.1406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8" width="4" style="1" customWidth="1"/>
    <col min="1069" max="1069" width="3" style="1" customWidth="1"/>
    <col min="1070" max="1070" width="3.28515625" style="1" customWidth="1"/>
    <col min="1071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278" width="9.140625" style="1"/>
    <col min="1279" max="1279" width="4.42578125" style="1" customWidth="1"/>
    <col min="1280" max="1280" width="5.1406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4" width="4" style="1" customWidth="1"/>
    <col min="1325" max="1325" width="3" style="1" customWidth="1"/>
    <col min="1326" max="1326" width="3.28515625" style="1" customWidth="1"/>
    <col min="1327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534" width="9.140625" style="1"/>
    <col min="1535" max="1535" width="4.42578125" style="1" customWidth="1"/>
    <col min="1536" max="1536" width="5.1406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80" width="4" style="1" customWidth="1"/>
    <col min="1581" max="1581" width="3" style="1" customWidth="1"/>
    <col min="1582" max="1582" width="3.28515625" style="1" customWidth="1"/>
    <col min="1583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790" width="9.140625" style="1"/>
    <col min="1791" max="1791" width="4.42578125" style="1" customWidth="1"/>
    <col min="1792" max="1792" width="5.1406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6" width="4" style="1" customWidth="1"/>
    <col min="1837" max="1837" width="3" style="1" customWidth="1"/>
    <col min="1838" max="1838" width="3.28515625" style="1" customWidth="1"/>
    <col min="1839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2046" width="9.140625" style="1"/>
    <col min="2047" max="2047" width="4.42578125" style="1" customWidth="1"/>
    <col min="2048" max="2048" width="5.1406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2" width="4" style="1" customWidth="1"/>
    <col min="2093" max="2093" width="3" style="1" customWidth="1"/>
    <col min="2094" max="2094" width="3.28515625" style="1" customWidth="1"/>
    <col min="2095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302" width="9.140625" style="1"/>
    <col min="2303" max="2303" width="4.42578125" style="1" customWidth="1"/>
    <col min="2304" max="2304" width="5.1406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8" width="4" style="1" customWidth="1"/>
    <col min="2349" max="2349" width="3" style="1" customWidth="1"/>
    <col min="2350" max="2350" width="3.28515625" style="1" customWidth="1"/>
    <col min="2351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558" width="9.140625" style="1"/>
    <col min="2559" max="2559" width="4.42578125" style="1" customWidth="1"/>
    <col min="2560" max="2560" width="5.1406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4" width="4" style="1" customWidth="1"/>
    <col min="2605" max="2605" width="3" style="1" customWidth="1"/>
    <col min="2606" max="2606" width="3.28515625" style="1" customWidth="1"/>
    <col min="2607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814" width="9.140625" style="1"/>
    <col min="2815" max="2815" width="4.42578125" style="1" customWidth="1"/>
    <col min="2816" max="2816" width="5.1406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60" width="4" style="1" customWidth="1"/>
    <col min="2861" max="2861" width="3" style="1" customWidth="1"/>
    <col min="2862" max="2862" width="3.28515625" style="1" customWidth="1"/>
    <col min="2863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3070" width="9.140625" style="1"/>
    <col min="3071" max="3071" width="4.42578125" style="1" customWidth="1"/>
    <col min="3072" max="3072" width="5.1406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6" width="4" style="1" customWidth="1"/>
    <col min="3117" max="3117" width="3" style="1" customWidth="1"/>
    <col min="3118" max="3118" width="3.28515625" style="1" customWidth="1"/>
    <col min="3119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326" width="9.140625" style="1"/>
    <col min="3327" max="3327" width="4.42578125" style="1" customWidth="1"/>
    <col min="3328" max="3328" width="5.1406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2" width="4" style="1" customWidth="1"/>
    <col min="3373" max="3373" width="3" style="1" customWidth="1"/>
    <col min="3374" max="3374" width="3.28515625" style="1" customWidth="1"/>
    <col min="3375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582" width="9.140625" style="1"/>
    <col min="3583" max="3583" width="4.42578125" style="1" customWidth="1"/>
    <col min="3584" max="3584" width="5.1406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8" width="4" style="1" customWidth="1"/>
    <col min="3629" max="3629" width="3" style="1" customWidth="1"/>
    <col min="3630" max="3630" width="3.28515625" style="1" customWidth="1"/>
    <col min="3631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838" width="9.140625" style="1"/>
    <col min="3839" max="3839" width="4.42578125" style="1" customWidth="1"/>
    <col min="3840" max="3840" width="5.1406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4" width="4" style="1" customWidth="1"/>
    <col min="3885" max="3885" width="3" style="1" customWidth="1"/>
    <col min="3886" max="3886" width="3.28515625" style="1" customWidth="1"/>
    <col min="3887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4094" width="9.140625" style="1"/>
    <col min="4095" max="4095" width="4.42578125" style="1" customWidth="1"/>
    <col min="4096" max="4096" width="5.1406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40" width="4" style="1" customWidth="1"/>
    <col min="4141" max="4141" width="3" style="1" customWidth="1"/>
    <col min="4142" max="4142" width="3.28515625" style="1" customWidth="1"/>
    <col min="4143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350" width="9.140625" style="1"/>
    <col min="4351" max="4351" width="4.42578125" style="1" customWidth="1"/>
    <col min="4352" max="4352" width="5.1406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6" width="4" style="1" customWidth="1"/>
    <col min="4397" max="4397" width="3" style="1" customWidth="1"/>
    <col min="4398" max="4398" width="3.28515625" style="1" customWidth="1"/>
    <col min="4399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606" width="9.140625" style="1"/>
    <col min="4607" max="4607" width="4.42578125" style="1" customWidth="1"/>
    <col min="4608" max="4608" width="5.1406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2" width="4" style="1" customWidth="1"/>
    <col min="4653" max="4653" width="3" style="1" customWidth="1"/>
    <col min="4654" max="4654" width="3.28515625" style="1" customWidth="1"/>
    <col min="4655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862" width="9.140625" style="1"/>
    <col min="4863" max="4863" width="4.42578125" style="1" customWidth="1"/>
    <col min="4864" max="4864" width="5.1406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8" width="4" style="1" customWidth="1"/>
    <col min="4909" max="4909" width="3" style="1" customWidth="1"/>
    <col min="4910" max="4910" width="3.28515625" style="1" customWidth="1"/>
    <col min="4911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5118" width="9.140625" style="1"/>
    <col min="5119" max="5119" width="4.42578125" style="1" customWidth="1"/>
    <col min="5120" max="5120" width="5.1406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4" width="4" style="1" customWidth="1"/>
    <col min="5165" max="5165" width="3" style="1" customWidth="1"/>
    <col min="5166" max="5166" width="3.28515625" style="1" customWidth="1"/>
    <col min="5167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374" width="9.140625" style="1"/>
    <col min="5375" max="5375" width="4.42578125" style="1" customWidth="1"/>
    <col min="5376" max="5376" width="5.1406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20" width="4" style="1" customWidth="1"/>
    <col min="5421" max="5421" width="3" style="1" customWidth="1"/>
    <col min="5422" max="5422" width="3.28515625" style="1" customWidth="1"/>
    <col min="5423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630" width="9.140625" style="1"/>
    <col min="5631" max="5631" width="4.42578125" style="1" customWidth="1"/>
    <col min="5632" max="5632" width="5.1406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6" width="4" style="1" customWidth="1"/>
    <col min="5677" max="5677" width="3" style="1" customWidth="1"/>
    <col min="5678" max="5678" width="3.28515625" style="1" customWidth="1"/>
    <col min="5679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886" width="9.140625" style="1"/>
    <col min="5887" max="5887" width="4.42578125" style="1" customWidth="1"/>
    <col min="5888" max="5888" width="5.1406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2" width="4" style="1" customWidth="1"/>
    <col min="5933" max="5933" width="3" style="1" customWidth="1"/>
    <col min="5934" max="5934" width="3.28515625" style="1" customWidth="1"/>
    <col min="5935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6142" width="9.140625" style="1"/>
    <col min="6143" max="6143" width="4.42578125" style="1" customWidth="1"/>
    <col min="6144" max="6144" width="5.1406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8" width="4" style="1" customWidth="1"/>
    <col min="6189" max="6189" width="3" style="1" customWidth="1"/>
    <col min="6190" max="6190" width="3.28515625" style="1" customWidth="1"/>
    <col min="6191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398" width="9.140625" style="1"/>
    <col min="6399" max="6399" width="4.42578125" style="1" customWidth="1"/>
    <col min="6400" max="6400" width="5.1406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4" width="4" style="1" customWidth="1"/>
    <col min="6445" max="6445" width="3" style="1" customWidth="1"/>
    <col min="6446" max="6446" width="3.28515625" style="1" customWidth="1"/>
    <col min="6447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654" width="9.140625" style="1"/>
    <col min="6655" max="6655" width="4.42578125" style="1" customWidth="1"/>
    <col min="6656" max="6656" width="5.1406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700" width="4" style="1" customWidth="1"/>
    <col min="6701" max="6701" width="3" style="1" customWidth="1"/>
    <col min="6702" max="6702" width="3.28515625" style="1" customWidth="1"/>
    <col min="6703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910" width="9.140625" style="1"/>
    <col min="6911" max="6911" width="4.42578125" style="1" customWidth="1"/>
    <col min="6912" max="6912" width="5.1406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6" width="4" style="1" customWidth="1"/>
    <col min="6957" max="6957" width="3" style="1" customWidth="1"/>
    <col min="6958" max="6958" width="3.28515625" style="1" customWidth="1"/>
    <col min="6959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7166" width="9.140625" style="1"/>
    <col min="7167" max="7167" width="4.42578125" style="1" customWidth="1"/>
    <col min="7168" max="7168" width="5.1406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2" width="4" style="1" customWidth="1"/>
    <col min="7213" max="7213" width="3" style="1" customWidth="1"/>
    <col min="7214" max="7214" width="3.28515625" style="1" customWidth="1"/>
    <col min="7215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422" width="9.140625" style="1"/>
    <col min="7423" max="7423" width="4.42578125" style="1" customWidth="1"/>
    <col min="7424" max="7424" width="5.1406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8" width="4" style="1" customWidth="1"/>
    <col min="7469" max="7469" width="3" style="1" customWidth="1"/>
    <col min="7470" max="7470" width="3.28515625" style="1" customWidth="1"/>
    <col min="7471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678" width="9.140625" style="1"/>
    <col min="7679" max="7679" width="4.42578125" style="1" customWidth="1"/>
    <col min="7680" max="7680" width="5.1406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4" width="4" style="1" customWidth="1"/>
    <col min="7725" max="7725" width="3" style="1" customWidth="1"/>
    <col min="7726" max="7726" width="3.28515625" style="1" customWidth="1"/>
    <col min="7727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934" width="9.140625" style="1"/>
    <col min="7935" max="7935" width="4.42578125" style="1" customWidth="1"/>
    <col min="7936" max="7936" width="5.1406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80" width="4" style="1" customWidth="1"/>
    <col min="7981" max="7981" width="3" style="1" customWidth="1"/>
    <col min="7982" max="7982" width="3.28515625" style="1" customWidth="1"/>
    <col min="7983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8190" width="9.140625" style="1"/>
    <col min="8191" max="8191" width="4.42578125" style="1" customWidth="1"/>
    <col min="8192" max="8192" width="5.1406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6" width="4" style="1" customWidth="1"/>
    <col min="8237" max="8237" width="3" style="1" customWidth="1"/>
    <col min="8238" max="8238" width="3.28515625" style="1" customWidth="1"/>
    <col min="8239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446" width="9.140625" style="1"/>
    <col min="8447" max="8447" width="4.42578125" style="1" customWidth="1"/>
    <col min="8448" max="8448" width="5.1406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2" width="4" style="1" customWidth="1"/>
    <col min="8493" max="8493" width="3" style="1" customWidth="1"/>
    <col min="8494" max="8494" width="3.28515625" style="1" customWidth="1"/>
    <col min="8495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702" width="9.140625" style="1"/>
    <col min="8703" max="8703" width="4.42578125" style="1" customWidth="1"/>
    <col min="8704" max="8704" width="5.1406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8" width="4" style="1" customWidth="1"/>
    <col min="8749" max="8749" width="3" style="1" customWidth="1"/>
    <col min="8750" max="8750" width="3.28515625" style="1" customWidth="1"/>
    <col min="8751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958" width="9.140625" style="1"/>
    <col min="8959" max="8959" width="4.42578125" style="1" customWidth="1"/>
    <col min="8960" max="8960" width="5.1406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4" width="4" style="1" customWidth="1"/>
    <col min="9005" max="9005" width="3" style="1" customWidth="1"/>
    <col min="9006" max="9006" width="3.28515625" style="1" customWidth="1"/>
    <col min="9007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214" width="9.140625" style="1"/>
    <col min="9215" max="9215" width="4.42578125" style="1" customWidth="1"/>
    <col min="9216" max="9216" width="5.1406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60" width="4" style="1" customWidth="1"/>
    <col min="9261" max="9261" width="3" style="1" customWidth="1"/>
    <col min="9262" max="9262" width="3.28515625" style="1" customWidth="1"/>
    <col min="9263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470" width="9.140625" style="1"/>
    <col min="9471" max="9471" width="4.42578125" style="1" customWidth="1"/>
    <col min="9472" max="9472" width="5.1406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6" width="4" style="1" customWidth="1"/>
    <col min="9517" max="9517" width="3" style="1" customWidth="1"/>
    <col min="9518" max="9518" width="3.28515625" style="1" customWidth="1"/>
    <col min="9519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726" width="9.140625" style="1"/>
    <col min="9727" max="9727" width="4.42578125" style="1" customWidth="1"/>
    <col min="9728" max="9728" width="5.1406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2" width="4" style="1" customWidth="1"/>
    <col min="9773" max="9773" width="3" style="1" customWidth="1"/>
    <col min="9774" max="9774" width="3.28515625" style="1" customWidth="1"/>
    <col min="9775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982" width="9.140625" style="1"/>
    <col min="9983" max="9983" width="4.42578125" style="1" customWidth="1"/>
    <col min="9984" max="9984" width="5.1406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8" width="4" style="1" customWidth="1"/>
    <col min="10029" max="10029" width="3" style="1" customWidth="1"/>
    <col min="10030" max="10030" width="3.28515625" style="1" customWidth="1"/>
    <col min="10031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238" width="9.140625" style="1"/>
    <col min="10239" max="10239" width="4.42578125" style="1" customWidth="1"/>
    <col min="10240" max="10240" width="5.1406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4" width="4" style="1" customWidth="1"/>
    <col min="10285" max="10285" width="3" style="1" customWidth="1"/>
    <col min="10286" max="10286" width="3.28515625" style="1" customWidth="1"/>
    <col min="10287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494" width="9.140625" style="1"/>
    <col min="10495" max="10495" width="4.42578125" style="1" customWidth="1"/>
    <col min="10496" max="10496" width="5.1406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40" width="4" style="1" customWidth="1"/>
    <col min="10541" max="10541" width="3" style="1" customWidth="1"/>
    <col min="10542" max="10542" width="3.28515625" style="1" customWidth="1"/>
    <col min="10543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750" width="9.140625" style="1"/>
    <col min="10751" max="10751" width="4.42578125" style="1" customWidth="1"/>
    <col min="10752" max="10752" width="5.1406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6" width="4" style="1" customWidth="1"/>
    <col min="10797" max="10797" width="3" style="1" customWidth="1"/>
    <col min="10798" max="10798" width="3.28515625" style="1" customWidth="1"/>
    <col min="10799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1006" width="9.140625" style="1"/>
    <col min="11007" max="11007" width="4.42578125" style="1" customWidth="1"/>
    <col min="11008" max="11008" width="5.1406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2" width="4" style="1" customWidth="1"/>
    <col min="11053" max="11053" width="3" style="1" customWidth="1"/>
    <col min="11054" max="11054" width="3.28515625" style="1" customWidth="1"/>
    <col min="11055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262" width="9.140625" style="1"/>
    <col min="11263" max="11263" width="4.42578125" style="1" customWidth="1"/>
    <col min="11264" max="11264" width="5.1406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8" width="4" style="1" customWidth="1"/>
    <col min="11309" max="11309" width="3" style="1" customWidth="1"/>
    <col min="11310" max="11310" width="3.28515625" style="1" customWidth="1"/>
    <col min="11311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518" width="9.140625" style="1"/>
    <col min="11519" max="11519" width="4.42578125" style="1" customWidth="1"/>
    <col min="11520" max="11520" width="5.1406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4" width="4" style="1" customWidth="1"/>
    <col min="11565" max="11565" width="3" style="1" customWidth="1"/>
    <col min="11566" max="11566" width="3.28515625" style="1" customWidth="1"/>
    <col min="11567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774" width="9.140625" style="1"/>
    <col min="11775" max="11775" width="4.42578125" style="1" customWidth="1"/>
    <col min="11776" max="11776" width="5.1406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20" width="4" style="1" customWidth="1"/>
    <col min="11821" max="11821" width="3" style="1" customWidth="1"/>
    <col min="11822" max="11822" width="3.28515625" style="1" customWidth="1"/>
    <col min="11823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2030" width="9.140625" style="1"/>
    <col min="12031" max="12031" width="4.42578125" style="1" customWidth="1"/>
    <col min="12032" max="12032" width="5.1406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6" width="4" style="1" customWidth="1"/>
    <col min="12077" max="12077" width="3" style="1" customWidth="1"/>
    <col min="12078" max="12078" width="3.28515625" style="1" customWidth="1"/>
    <col min="12079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286" width="9.140625" style="1"/>
    <col min="12287" max="12287" width="4.42578125" style="1" customWidth="1"/>
    <col min="12288" max="12288" width="5.1406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2" width="4" style="1" customWidth="1"/>
    <col min="12333" max="12333" width="3" style="1" customWidth="1"/>
    <col min="12334" max="12334" width="3.28515625" style="1" customWidth="1"/>
    <col min="12335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542" width="9.140625" style="1"/>
    <col min="12543" max="12543" width="4.42578125" style="1" customWidth="1"/>
    <col min="12544" max="12544" width="5.1406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8" width="4" style="1" customWidth="1"/>
    <col min="12589" max="12589" width="3" style="1" customWidth="1"/>
    <col min="12590" max="12590" width="3.28515625" style="1" customWidth="1"/>
    <col min="12591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798" width="9.140625" style="1"/>
    <col min="12799" max="12799" width="4.42578125" style="1" customWidth="1"/>
    <col min="12800" max="12800" width="5.1406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4" width="4" style="1" customWidth="1"/>
    <col min="12845" max="12845" width="3" style="1" customWidth="1"/>
    <col min="12846" max="12846" width="3.28515625" style="1" customWidth="1"/>
    <col min="12847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3054" width="9.140625" style="1"/>
    <col min="13055" max="13055" width="4.42578125" style="1" customWidth="1"/>
    <col min="13056" max="13056" width="5.1406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100" width="4" style="1" customWidth="1"/>
    <col min="13101" max="13101" width="3" style="1" customWidth="1"/>
    <col min="13102" max="13102" width="3.28515625" style="1" customWidth="1"/>
    <col min="13103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310" width="9.140625" style="1"/>
    <col min="13311" max="13311" width="4.42578125" style="1" customWidth="1"/>
    <col min="13312" max="13312" width="5.1406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6" width="4" style="1" customWidth="1"/>
    <col min="13357" max="13357" width="3" style="1" customWidth="1"/>
    <col min="13358" max="13358" width="3.28515625" style="1" customWidth="1"/>
    <col min="13359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566" width="9.140625" style="1"/>
    <col min="13567" max="13567" width="4.42578125" style="1" customWidth="1"/>
    <col min="13568" max="13568" width="5.1406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2" width="4" style="1" customWidth="1"/>
    <col min="13613" max="13613" width="3" style="1" customWidth="1"/>
    <col min="13614" max="13614" width="3.28515625" style="1" customWidth="1"/>
    <col min="13615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822" width="9.140625" style="1"/>
    <col min="13823" max="13823" width="4.42578125" style="1" customWidth="1"/>
    <col min="13824" max="13824" width="5.1406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8" width="4" style="1" customWidth="1"/>
    <col min="13869" max="13869" width="3" style="1" customWidth="1"/>
    <col min="13870" max="13870" width="3.28515625" style="1" customWidth="1"/>
    <col min="13871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4078" width="9.140625" style="1"/>
    <col min="14079" max="14079" width="4.42578125" style="1" customWidth="1"/>
    <col min="14080" max="14080" width="5.1406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4" width="4" style="1" customWidth="1"/>
    <col min="14125" max="14125" width="3" style="1" customWidth="1"/>
    <col min="14126" max="14126" width="3.28515625" style="1" customWidth="1"/>
    <col min="14127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334" width="9.140625" style="1"/>
    <col min="14335" max="14335" width="4.42578125" style="1" customWidth="1"/>
    <col min="14336" max="14336" width="5.1406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80" width="4" style="1" customWidth="1"/>
    <col min="14381" max="14381" width="3" style="1" customWidth="1"/>
    <col min="14382" max="14382" width="3.28515625" style="1" customWidth="1"/>
    <col min="14383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590" width="9.140625" style="1"/>
    <col min="14591" max="14591" width="4.42578125" style="1" customWidth="1"/>
    <col min="14592" max="14592" width="5.1406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6" width="4" style="1" customWidth="1"/>
    <col min="14637" max="14637" width="3" style="1" customWidth="1"/>
    <col min="14638" max="14638" width="3.28515625" style="1" customWidth="1"/>
    <col min="14639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846" width="9.140625" style="1"/>
    <col min="14847" max="14847" width="4.42578125" style="1" customWidth="1"/>
    <col min="14848" max="14848" width="5.1406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2" width="4" style="1" customWidth="1"/>
    <col min="14893" max="14893" width="3" style="1" customWidth="1"/>
    <col min="14894" max="14894" width="3.28515625" style="1" customWidth="1"/>
    <col min="14895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5102" width="9.140625" style="1"/>
    <col min="15103" max="15103" width="4.42578125" style="1" customWidth="1"/>
    <col min="15104" max="15104" width="5.1406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8" width="4" style="1" customWidth="1"/>
    <col min="15149" max="15149" width="3" style="1" customWidth="1"/>
    <col min="15150" max="15150" width="3.28515625" style="1" customWidth="1"/>
    <col min="15151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358" width="9.140625" style="1"/>
    <col min="15359" max="15359" width="4.42578125" style="1" customWidth="1"/>
    <col min="15360" max="15360" width="5.1406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4" width="4" style="1" customWidth="1"/>
    <col min="15405" max="15405" width="3" style="1" customWidth="1"/>
    <col min="15406" max="15406" width="3.28515625" style="1" customWidth="1"/>
    <col min="15407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614" width="9.140625" style="1"/>
    <col min="15615" max="15615" width="4.42578125" style="1" customWidth="1"/>
    <col min="15616" max="15616" width="5.1406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60" width="4" style="1" customWidth="1"/>
    <col min="15661" max="15661" width="3" style="1" customWidth="1"/>
    <col min="15662" max="15662" width="3.28515625" style="1" customWidth="1"/>
    <col min="15663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870" width="9.140625" style="1"/>
    <col min="15871" max="15871" width="4.42578125" style="1" customWidth="1"/>
    <col min="15872" max="15872" width="5.1406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6" width="4" style="1" customWidth="1"/>
    <col min="15917" max="15917" width="3" style="1" customWidth="1"/>
    <col min="15918" max="15918" width="3.28515625" style="1" customWidth="1"/>
    <col min="15919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6126" width="9.140625" style="1"/>
    <col min="16127" max="16127" width="4.42578125" style="1" customWidth="1"/>
    <col min="16128" max="16128" width="5.1406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2" width="4" style="1" customWidth="1"/>
    <col min="16173" max="16173" width="3" style="1" customWidth="1"/>
    <col min="16174" max="16174" width="3.28515625" style="1" customWidth="1"/>
    <col min="16175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384" width="9.140625" style="1"/>
  </cols>
  <sheetData>
    <row r="1" spans="1:58" ht="18.75" x14ac:dyDescent="0.3">
      <c r="L1" s="404" t="s">
        <v>0</v>
      </c>
      <c r="M1" s="404"/>
      <c r="N1" s="404"/>
      <c r="O1" s="404"/>
      <c r="P1" s="404"/>
      <c r="Q1" s="404"/>
      <c r="R1" s="404"/>
      <c r="S1" s="404"/>
      <c r="T1" s="404"/>
      <c r="U1" s="404"/>
      <c r="V1" s="404"/>
      <c r="W1" s="404"/>
      <c r="X1" s="404"/>
      <c r="Y1" s="404"/>
      <c r="Z1" s="404"/>
    </row>
    <row r="2" spans="1:58" ht="18.75" x14ac:dyDescent="0.3"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58" ht="18.75" x14ac:dyDescent="0.3">
      <c r="L3" s="405" t="s">
        <v>1</v>
      </c>
      <c r="M3" s="405"/>
      <c r="N3" s="405"/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  <c r="Z3" s="405"/>
    </row>
    <row r="4" spans="1:58" ht="18.75" x14ac:dyDescent="0.3"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58" ht="18.75" x14ac:dyDescent="0.3">
      <c r="L5" s="405" t="s">
        <v>102</v>
      </c>
      <c r="M5" s="405"/>
      <c r="N5" s="405"/>
      <c r="O5" s="405"/>
      <c r="P5" s="405"/>
      <c r="Q5" s="405"/>
      <c r="R5" s="405"/>
      <c r="S5" s="405"/>
      <c r="T5" s="405"/>
      <c r="U5" s="405"/>
      <c r="V5" s="405"/>
      <c r="W5" s="405"/>
      <c r="X5" s="405"/>
      <c r="Y5" s="405"/>
      <c r="Z5" s="405"/>
    </row>
    <row r="6" spans="1:58" ht="18" x14ac:dyDescent="0.25"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</row>
    <row r="7" spans="1:58" ht="18" x14ac:dyDescent="0.25">
      <c r="L7" s="122"/>
      <c r="M7" s="122"/>
      <c r="N7" s="406" t="s">
        <v>161</v>
      </c>
      <c r="O7" s="406"/>
      <c r="P7" s="406"/>
      <c r="Q7" s="406"/>
      <c r="R7" s="406"/>
      <c r="S7" s="406"/>
      <c r="T7" s="406"/>
      <c r="U7" s="406"/>
      <c r="V7" s="406"/>
      <c r="W7" s="406"/>
      <c r="X7" s="406"/>
      <c r="Y7" s="122"/>
      <c r="Z7" s="122"/>
    </row>
    <row r="8" spans="1:58" ht="13.5" thickBot="1" x14ac:dyDescent="0.25"/>
    <row r="9" spans="1:58" ht="75.75" thickBot="1" x14ac:dyDescent="0.3">
      <c r="A9" s="393" t="s">
        <v>2</v>
      </c>
      <c r="B9" s="396" t="s">
        <v>3</v>
      </c>
      <c r="C9" s="399" t="s">
        <v>4</v>
      </c>
      <c r="D9" s="370" t="s">
        <v>5</v>
      </c>
      <c r="E9" s="402"/>
      <c r="F9" s="402"/>
      <c r="G9" s="403"/>
      <c r="H9" s="123" t="s">
        <v>162</v>
      </c>
      <c r="I9" s="370" t="s">
        <v>6</v>
      </c>
      <c r="J9" s="371"/>
      <c r="K9" s="371"/>
      <c r="L9" s="124" t="s">
        <v>163</v>
      </c>
      <c r="M9" s="391" t="s">
        <v>7</v>
      </c>
      <c r="N9" s="347"/>
      <c r="O9" s="347"/>
      <c r="P9" s="407"/>
      <c r="Q9" s="235" t="s">
        <v>164</v>
      </c>
      <c r="R9" s="408" t="s">
        <v>101</v>
      </c>
      <c r="S9" s="409"/>
      <c r="T9" s="410"/>
      <c r="U9" s="125" t="s">
        <v>165</v>
      </c>
      <c r="V9" s="411" t="s">
        <v>8</v>
      </c>
      <c r="W9" s="412"/>
      <c r="X9" s="412"/>
      <c r="Y9" s="413"/>
      <c r="Z9" s="411" t="s">
        <v>9</v>
      </c>
      <c r="AA9" s="412"/>
      <c r="AB9" s="412"/>
      <c r="AC9" s="413"/>
      <c r="AD9" s="388" t="s">
        <v>10</v>
      </c>
      <c r="AE9" s="389"/>
      <c r="AF9" s="389"/>
      <c r="AG9" s="390"/>
      <c r="AH9" s="126" t="s">
        <v>166</v>
      </c>
      <c r="AI9" s="370" t="s">
        <v>11</v>
      </c>
      <c r="AJ9" s="371"/>
      <c r="AK9" s="371"/>
      <c r="AL9" s="127" t="s">
        <v>167</v>
      </c>
      <c r="AM9" s="391" t="s">
        <v>12</v>
      </c>
      <c r="AN9" s="347"/>
      <c r="AO9" s="347"/>
      <c r="AP9" s="392"/>
      <c r="AQ9" s="236" t="s">
        <v>168</v>
      </c>
      <c r="AR9" s="347" t="s">
        <v>13</v>
      </c>
      <c r="AS9" s="348"/>
      <c r="AT9" s="349"/>
      <c r="AU9" s="128" t="s">
        <v>169</v>
      </c>
      <c r="AV9" s="370" t="s">
        <v>14</v>
      </c>
      <c r="AW9" s="371"/>
      <c r="AX9" s="371"/>
      <c r="AY9" s="127" t="s">
        <v>170</v>
      </c>
      <c r="AZ9" s="372" t="s">
        <v>15</v>
      </c>
      <c r="BA9" s="373"/>
      <c r="BB9" s="373"/>
      <c r="BC9" s="374"/>
      <c r="BD9" s="129" t="s">
        <v>16</v>
      </c>
    </row>
    <row r="10" spans="1:58" ht="13.5" thickBot="1" x14ac:dyDescent="0.25">
      <c r="A10" s="394"/>
      <c r="B10" s="397"/>
      <c r="C10" s="400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7"/>
      <c r="Z10" s="376"/>
      <c r="AA10" s="376"/>
      <c r="AB10" s="376"/>
      <c r="AC10" s="377"/>
      <c r="AD10" s="376"/>
      <c r="AE10" s="376"/>
      <c r="AF10" s="376"/>
      <c r="AG10" s="376"/>
      <c r="AH10" s="377"/>
      <c r="AI10" s="376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7"/>
      <c r="AV10" s="377"/>
      <c r="AW10" s="377"/>
      <c r="AX10" s="377"/>
      <c r="AY10" s="376"/>
      <c r="AZ10" s="376"/>
      <c r="BA10" s="377"/>
      <c r="BB10" s="377"/>
      <c r="BC10" s="377"/>
      <c r="BD10" s="378"/>
    </row>
    <row r="11" spans="1:58" ht="13.5" thickBot="1" x14ac:dyDescent="0.25">
      <c r="A11" s="395"/>
      <c r="B11" s="398"/>
      <c r="C11" s="401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>
        <v>53</v>
      </c>
      <c r="V11" s="13">
        <v>1</v>
      </c>
      <c r="W11" s="13">
        <v>2</v>
      </c>
      <c r="X11" s="13">
        <v>3</v>
      </c>
      <c r="Y11" s="13">
        <v>4</v>
      </c>
      <c r="Z11" s="13">
        <v>5</v>
      </c>
      <c r="AA11" s="13">
        <v>6</v>
      </c>
      <c r="AB11" s="13">
        <v>7</v>
      </c>
      <c r="AC11" s="13">
        <v>8</v>
      </c>
      <c r="AD11" s="13">
        <v>9</v>
      </c>
      <c r="AE11" s="12">
        <v>10</v>
      </c>
      <c r="AF11" s="12">
        <v>11</v>
      </c>
      <c r="AG11" s="12">
        <v>12</v>
      </c>
      <c r="AH11" s="12">
        <v>13</v>
      </c>
      <c r="AI11" s="12">
        <v>14</v>
      </c>
      <c r="AJ11" s="12">
        <v>15</v>
      </c>
      <c r="AK11" s="12">
        <v>16</v>
      </c>
      <c r="AL11" s="12">
        <v>17</v>
      </c>
      <c r="AM11" s="12">
        <v>18</v>
      </c>
      <c r="AN11" s="12">
        <v>19</v>
      </c>
      <c r="AO11" s="12">
        <v>20</v>
      </c>
      <c r="AP11" s="12">
        <v>21</v>
      </c>
      <c r="AQ11" s="12">
        <v>22</v>
      </c>
      <c r="AR11" s="12">
        <v>23</v>
      </c>
      <c r="AS11" s="12">
        <v>24</v>
      </c>
      <c r="AT11" s="12">
        <v>25</v>
      </c>
      <c r="AU11" s="12">
        <v>26</v>
      </c>
      <c r="AV11" s="12">
        <v>27</v>
      </c>
      <c r="AW11" s="12">
        <v>28</v>
      </c>
      <c r="AX11" s="12">
        <v>29</v>
      </c>
      <c r="AY11" s="12">
        <v>30</v>
      </c>
      <c r="AZ11" s="12">
        <v>31</v>
      </c>
      <c r="BA11" s="12">
        <v>32</v>
      </c>
      <c r="BB11" s="12">
        <v>33</v>
      </c>
      <c r="BC11" s="12">
        <v>34</v>
      </c>
      <c r="BD11" s="12"/>
    </row>
    <row r="12" spans="1:58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</row>
    <row r="13" spans="1:58" ht="13.5" thickBot="1" x14ac:dyDescent="0.25">
      <c r="A13" s="14"/>
      <c r="B13" s="15"/>
      <c r="C13" s="15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15">
        <v>18</v>
      </c>
      <c r="V13" s="15">
        <v>19</v>
      </c>
      <c r="W13" s="15">
        <v>20</v>
      </c>
      <c r="X13" s="15">
        <v>21</v>
      </c>
      <c r="Y13" s="15">
        <v>22</v>
      </c>
      <c r="Z13" s="15">
        <v>23</v>
      </c>
      <c r="AA13" s="15">
        <v>24</v>
      </c>
      <c r="AB13" s="15">
        <v>25</v>
      </c>
      <c r="AC13" s="15">
        <v>26</v>
      </c>
      <c r="AD13" s="15">
        <v>27</v>
      </c>
      <c r="AE13" s="15">
        <v>28</v>
      </c>
      <c r="AF13" s="15">
        <v>29</v>
      </c>
      <c r="AG13" s="15">
        <v>30</v>
      </c>
      <c r="AH13" s="15">
        <v>31</v>
      </c>
      <c r="AI13" s="15">
        <v>32</v>
      </c>
      <c r="AJ13" s="15">
        <v>33</v>
      </c>
      <c r="AK13" s="15">
        <v>34</v>
      </c>
      <c r="AL13" s="15">
        <v>35</v>
      </c>
      <c r="AM13" s="15">
        <v>36</v>
      </c>
      <c r="AN13" s="15">
        <v>37</v>
      </c>
      <c r="AO13" s="15">
        <v>38</v>
      </c>
      <c r="AP13" s="15">
        <v>39</v>
      </c>
      <c r="AQ13" s="15">
        <v>40</v>
      </c>
      <c r="AR13" s="17">
        <v>41</v>
      </c>
      <c r="AS13" s="18">
        <v>42</v>
      </c>
      <c r="AT13" s="18">
        <v>43</v>
      </c>
      <c r="AU13" s="15">
        <v>44</v>
      </c>
      <c r="AV13" s="15">
        <v>45</v>
      </c>
      <c r="AW13" s="15">
        <v>46</v>
      </c>
      <c r="AX13" s="15">
        <v>47</v>
      </c>
      <c r="AY13" s="15">
        <v>48</v>
      </c>
      <c r="AZ13" s="15">
        <v>49</v>
      </c>
      <c r="BA13" s="15">
        <v>50</v>
      </c>
      <c r="BB13" s="15">
        <v>51</v>
      </c>
      <c r="BC13" s="15">
        <v>52</v>
      </c>
      <c r="BD13" s="19"/>
      <c r="BF13" s="20"/>
    </row>
    <row r="14" spans="1:58" ht="23.25" thickBot="1" x14ac:dyDescent="0.25">
      <c r="A14" s="380"/>
      <c r="B14" s="21" t="s">
        <v>19</v>
      </c>
      <c r="C14" s="77" t="s">
        <v>20</v>
      </c>
      <c r="D14" s="78"/>
      <c r="E14" s="78">
        <v>2</v>
      </c>
      <c r="F14" s="78">
        <v>2</v>
      </c>
      <c r="G14" s="78">
        <v>2</v>
      </c>
      <c r="H14" s="78">
        <v>2</v>
      </c>
      <c r="I14" s="78">
        <v>2</v>
      </c>
      <c r="J14" s="78">
        <v>2</v>
      </c>
      <c r="K14" s="78">
        <v>2</v>
      </c>
      <c r="L14" s="78">
        <v>2</v>
      </c>
      <c r="M14" s="78">
        <v>2</v>
      </c>
      <c r="N14" s="78">
        <v>2</v>
      </c>
      <c r="O14" s="78">
        <v>2</v>
      </c>
      <c r="P14" s="78">
        <v>2</v>
      </c>
      <c r="Q14" s="78">
        <v>2</v>
      </c>
      <c r="R14" s="78">
        <v>2</v>
      </c>
      <c r="S14" s="78">
        <v>2</v>
      </c>
      <c r="T14" s="78">
        <v>4</v>
      </c>
      <c r="U14" s="237" t="s">
        <v>172</v>
      </c>
      <c r="V14" s="237" t="s">
        <v>21</v>
      </c>
      <c r="W14" s="79">
        <v>2</v>
      </c>
      <c r="X14" s="78">
        <v>2</v>
      </c>
      <c r="Y14" s="79">
        <v>2</v>
      </c>
      <c r="Z14" s="78">
        <v>2</v>
      </c>
      <c r="AA14" s="79">
        <v>2</v>
      </c>
      <c r="AB14" s="80">
        <v>2</v>
      </c>
      <c r="AC14" s="79">
        <v>2</v>
      </c>
      <c r="AD14" s="79">
        <v>2</v>
      </c>
      <c r="AE14" s="79">
        <v>2</v>
      </c>
      <c r="AF14" s="78">
        <v>2</v>
      </c>
      <c r="AG14" s="78">
        <v>2</v>
      </c>
      <c r="AH14" s="78">
        <v>2</v>
      </c>
      <c r="AI14" s="78">
        <v>2</v>
      </c>
      <c r="AJ14" s="78">
        <v>2</v>
      </c>
      <c r="AK14" s="78">
        <v>2</v>
      </c>
      <c r="AL14" s="79">
        <v>2</v>
      </c>
      <c r="AM14" s="79">
        <v>2</v>
      </c>
      <c r="AN14" s="78">
        <v>2</v>
      </c>
      <c r="AO14" s="79">
        <v>2</v>
      </c>
      <c r="AP14" s="78">
        <v>2</v>
      </c>
      <c r="AQ14" s="81"/>
      <c r="AR14" s="82"/>
      <c r="AS14" s="382" t="s">
        <v>22</v>
      </c>
      <c r="AT14" s="383"/>
      <c r="AU14" s="239" t="s">
        <v>21</v>
      </c>
      <c r="AV14" s="239" t="s">
        <v>21</v>
      </c>
      <c r="AW14" s="239" t="s">
        <v>21</v>
      </c>
      <c r="AX14" s="239" t="s">
        <v>21</v>
      </c>
      <c r="AY14" s="239" t="s">
        <v>21</v>
      </c>
      <c r="AZ14" s="239" t="s">
        <v>21</v>
      </c>
      <c r="BA14" s="239" t="s">
        <v>21</v>
      </c>
      <c r="BB14" s="239" t="s">
        <v>21</v>
      </c>
      <c r="BC14" s="239" t="s">
        <v>21</v>
      </c>
      <c r="BD14" s="85">
        <v>78</v>
      </c>
    </row>
    <row r="15" spans="1:58" ht="23.25" thickBot="1" x14ac:dyDescent="0.25">
      <c r="A15" s="381"/>
      <c r="B15" s="29" t="s">
        <v>23</v>
      </c>
      <c r="C15" s="86" t="s">
        <v>24</v>
      </c>
      <c r="D15" s="78"/>
      <c r="E15" s="78">
        <v>4</v>
      </c>
      <c r="F15" s="78">
        <v>2</v>
      </c>
      <c r="G15" s="78">
        <v>2</v>
      </c>
      <c r="H15" s="78">
        <v>2</v>
      </c>
      <c r="I15" s="78">
        <v>2</v>
      </c>
      <c r="J15" s="78">
        <v>2</v>
      </c>
      <c r="K15" s="78">
        <v>2</v>
      </c>
      <c r="L15" s="78">
        <v>4</v>
      </c>
      <c r="M15" s="78">
        <v>2</v>
      </c>
      <c r="N15" s="78">
        <v>2</v>
      </c>
      <c r="O15" s="78">
        <v>2</v>
      </c>
      <c r="P15" s="78">
        <v>2</v>
      </c>
      <c r="Q15" s="78">
        <v>2</v>
      </c>
      <c r="R15" s="78">
        <v>2</v>
      </c>
      <c r="S15" s="78">
        <v>4</v>
      </c>
      <c r="T15" s="78">
        <v>2</v>
      </c>
      <c r="U15" s="237" t="s">
        <v>171</v>
      </c>
      <c r="V15" s="237" t="s">
        <v>21</v>
      </c>
      <c r="W15" s="79">
        <v>2</v>
      </c>
      <c r="X15" s="78">
        <v>4</v>
      </c>
      <c r="Y15" s="79">
        <v>2</v>
      </c>
      <c r="Z15" s="78">
        <v>4</v>
      </c>
      <c r="AA15" s="79">
        <v>2</v>
      </c>
      <c r="AB15" s="80">
        <v>2</v>
      </c>
      <c r="AC15" s="79">
        <v>2</v>
      </c>
      <c r="AD15" s="79">
        <v>4</v>
      </c>
      <c r="AE15" s="79">
        <v>2</v>
      </c>
      <c r="AF15" s="78">
        <v>4</v>
      </c>
      <c r="AG15" s="78">
        <v>2</v>
      </c>
      <c r="AH15" s="78">
        <v>4</v>
      </c>
      <c r="AI15" s="78">
        <v>2</v>
      </c>
      <c r="AJ15" s="78">
        <v>2</v>
      </c>
      <c r="AK15" s="78">
        <v>2</v>
      </c>
      <c r="AL15" s="79">
        <v>2</v>
      </c>
      <c r="AM15" s="79">
        <v>4</v>
      </c>
      <c r="AN15" s="78">
        <v>2</v>
      </c>
      <c r="AO15" s="79">
        <v>4</v>
      </c>
      <c r="AP15" s="78">
        <v>2</v>
      </c>
      <c r="AQ15" s="81">
        <v>4</v>
      </c>
      <c r="AR15" s="82">
        <v>4</v>
      </c>
      <c r="AS15" s="384"/>
      <c r="AT15" s="385"/>
      <c r="AU15" s="239" t="s">
        <v>21</v>
      </c>
      <c r="AV15" s="239" t="s">
        <v>21</v>
      </c>
      <c r="AW15" s="239" t="s">
        <v>21</v>
      </c>
      <c r="AX15" s="239" t="s">
        <v>21</v>
      </c>
      <c r="AY15" s="239" t="s">
        <v>21</v>
      </c>
      <c r="AZ15" s="239" t="s">
        <v>21</v>
      </c>
      <c r="BA15" s="239" t="s">
        <v>21</v>
      </c>
      <c r="BB15" s="239" t="s">
        <v>21</v>
      </c>
      <c r="BC15" s="239" t="s">
        <v>21</v>
      </c>
      <c r="BD15" s="85">
        <v>102</v>
      </c>
    </row>
    <row r="16" spans="1:58" ht="23.25" thickBot="1" x14ac:dyDescent="0.25">
      <c r="A16" s="380"/>
      <c r="B16" s="31" t="s">
        <v>25</v>
      </c>
      <c r="C16" s="87" t="s">
        <v>26</v>
      </c>
      <c r="D16" s="78">
        <v>4</v>
      </c>
      <c r="E16" s="78">
        <v>2</v>
      </c>
      <c r="F16" s="78">
        <v>2</v>
      </c>
      <c r="G16" s="78">
        <v>2</v>
      </c>
      <c r="H16" s="78">
        <v>2</v>
      </c>
      <c r="I16" s="78">
        <v>2</v>
      </c>
      <c r="J16" s="78">
        <v>2</v>
      </c>
      <c r="K16" s="78">
        <v>2</v>
      </c>
      <c r="L16" s="78">
        <v>2</v>
      </c>
      <c r="M16" s="78">
        <v>4</v>
      </c>
      <c r="N16" s="78">
        <v>2</v>
      </c>
      <c r="O16" s="78">
        <v>2</v>
      </c>
      <c r="P16" s="78">
        <v>2</v>
      </c>
      <c r="Q16" s="78">
        <v>2</v>
      </c>
      <c r="R16" s="78">
        <v>2</v>
      </c>
      <c r="S16" s="78">
        <v>2</v>
      </c>
      <c r="T16" s="78">
        <v>4</v>
      </c>
      <c r="U16" s="237" t="s">
        <v>21</v>
      </c>
      <c r="V16" s="238" t="s">
        <v>21</v>
      </c>
      <c r="W16" s="79">
        <v>2</v>
      </c>
      <c r="X16" s="79"/>
      <c r="Y16" s="79">
        <v>2</v>
      </c>
      <c r="Z16" s="79"/>
      <c r="AA16" s="79">
        <v>2</v>
      </c>
      <c r="AB16" s="79">
        <v>2</v>
      </c>
      <c r="AC16" s="79">
        <v>2</v>
      </c>
      <c r="AD16" s="79"/>
      <c r="AE16" s="79">
        <v>2</v>
      </c>
      <c r="AF16" s="79"/>
      <c r="AG16" s="79">
        <v>2</v>
      </c>
      <c r="AH16" s="79"/>
      <c r="AI16" s="79">
        <v>2</v>
      </c>
      <c r="AJ16" s="79">
        <v>2</v>
      </c>
      <c r="AK16" s="79">
        <v>2</v>
      </c>
      <c r="AL16" s="79">
        <v>2</v>
      </c>
      <c r="AM16" s="79">
        <v>2</v>
      </c>
      <c r="AN16" s="79">
        <v>2</v>
      </c>
      <c r="AO16" s="79">
        <v>2</v>
      </c>
      <c r="AP16" s="79">
        <v>2</v>
      </c>
      <c r="AQ16" s="79">
        <v>2</v>
      </c>
      <c r="AR16" s="88">
        <v>2</v>
      </c>
      <c r="AS16" s="89"/>
      <c r="AT16" s="90"/>
      <c r="AU16" s="239" t="s">
        <v>21</v>
      </c>
      <c r="AV16" s="239" t="s">
        <v>21</v>
      </c>
      <c r="AW16" s="239" t="s">
        <v>21</v>
      </c>
      <c r="AX16" s="239" t="s">
        <v>21</v>
      </c>
      <c r="AY16" s="239" t="s">
        <v>21</v>
      </c>
      <c r="AZ16" s="239" t="s">
        <v>21</v>
      </c>
      <c r="BA16" s="239" t="s">
        <v>21</v>
      </c>
      <c r="BB16" s="239" t="s">
        <v>21</v>
      </c>
      <c r="BC16" s="239" t="s">
        <v>21</v>
      </c>
      <c r="BD16" s="85">
        <v>74</v>
      </c>
    </row>
    <row r="17" spans="1:56" ht="23.25" thickBot="1" x14ac:dyDescent="0.25">
      <c r="A17" s="380"/>
      <c r="B17" s="33" t="s">
        <v>27</v>
      </c>
      <c r="C17" s="91" t="s">
        <v>28</v>
      </c>
      <c r="D17" s="92">
        <v>2</v>
      </c>
      <c r="E17" s="92">
        <v>4</v>
      </c>
      <c r="F17" s="92">
        <v>4</v>
      </c>
      <c r="G17" s="92">
        <v>4</v>
      </c>
      <c r="H17" s="92">
        <v>4</v>
      </c>
      <c r="I17" s="92">
        <v>4</v>
      </c>
      <c r="J17" s="92">
        <v>4</v>
      </c>
      <c r="K17" s="92">
        <v>4</v>
      </c>
      <c r="L17" s="92">
        <v>4</v>
      </c>
      <c r="M17" s="92">
        <v>4</v>
      </c>
      <c r="N17" s="92">
        <v>4</v>
      </c>
      <c r="O17" s="92">
        <v>4</v>
      </c>
      <c r="P17" s="92">
        <v>2</v>
      </c>
      <c r="Q17" s="92">
        <v>4</v>
      </c>
      <c r="R17" s="92">
        <v>4</v>
      </c>
      <c r="S17" s="92">
        <v>2</v>
      </c>
      <c r="T17" s="78">
        <v>4</v>
      </c>
      <c r="U17" s="237" t="s">
        <v>21</v>
      </c>
      <c r="V17" s="237" t="s">
        <v>21</v>
      </c>
      <c r="W17" s="79">
        <v>4</v>
      </c>
      <c r="X17" s="78">
        <v>4</v>
      </c>
      <c r="Y17" s="79">
        <v>4</v>
      </c>
      <c r="Z17" s="78">
        <v>4</v>
      </c>
      <c r="AA17" s="79">
        <v>4</v>
      </c>
      <c r="AB17" s="80">
        <v>4</v>
      </c>
      <c r="AC17" s="79">
        <v>4</v>
      </c>
      <c r="AD17" s="79">
        <v>4</v>
      </c>
      <c r="AE17" s="79">
        <v>4</v>
      </c>
      <c r="AF17" s="78">
        <v>4</v>
      </c>
      <c r="AG17" s="78">
        <v>4</v>
      </c>
      <c r="AH17" s="78">
        <v>4</v>
      </c>
      <c r="AI17" s="78">
        <v>4</v>
      </c>
      <c r="AJ17" s="78">
        <v>4</v>
      </c>
      <c r="AK17" s="78">
        <v>4</v>
      </c>
      <c r="AL17" s="79">
        <v>4</v>
      </c>
      <c r="AM17" s="79">
        <v>4</v>
      </c>
      <c r="AN17" s="78">
        <v>4</v>
      </c>
      <c r="AO17" s="79">
        <v>4</v>
      </c>
      <c r="AP17" s="92">
        <v>4</v>
      </c>
      <c r="AQ17" s="93">
        <v>4</v>
      </c>
      <c r="AR17" s="94">
        <v>4</v>
      </c>
      <c r="AS17" s="386" t="s">
        <v>29</v>
      </c>
      <c r="AT17" s="387"/>
      <c r="AU17" s="239" t="s">
        <v>21</v>
      </c>
      <c r="AV17" s="239" t="s">
        <v>21</v>
      </c>
      <c r="AW17" s="239" t="s">
        <v>21</v>
      </c>
      <c r="AX17" s="239" t="s">
        <v>21</v>
      </c>
      <c r="AY17" s="239" t="s">
        <v>21</v>
      </c>
      <c r="AZ17" s="239" t="s">
        <v>21</v>
      </c>
      <c r="BA17" s="239" t="s">
        <v>21</v>
      </c>
      <c r="BB17" s="239" t="s">
        <v>21</v>
      </c>
      <c r="BC17" s="239" t="s">
        <v>21</v>
      </c>
      <c r="BD17" s="85">
        <v>150</v>
      </c>
    </row>
    <row r="18" spans="1:56" ht="23.25" thickBot="1" x14ac:dyDescent="0.25">
      <c r="A18" s="380"/>
      <c r="B18" s="36" t="s">
        <v>30</v>
      </c>
      <c r="C18" s="95" t="s">
        <v>31</v>
      </c>
      <c r="D18" s="83">
        <v>2</v>
      </c>
      <c r="E18" s="83">
        <v>4</v>
      </c>
      <c r="F18" s="83">
        <v>4</v>
      </c>
      <c r="G18" s="83">
        <v>2</v>
      </c>
      <c r="H18" s="83">
        <v>2</v>
      </c>
      <c r="I18" s="83">
        <v>4</v>
      </c>
      <c r="J18" s="83">
        <v>2</v>
      </c>
      <c r="K18" s="83">
        <v>4</v>
      </c>
      <c r="L18" s="83">
        <v>2</v>
      </c>
      <c r="M18" s="83">
        <v>4</v>
      </c>
      <c r="N18" s="83">
        <v>4</v>
      </c>
      <c r="O18" s="83">
        <v>4</v>
      </c>
      <c r="P18" s="83">
        <v>2</v>
      </c>
      <c r="Q18" s="83">
        <v>4</v>
      </c>
      <c r="R18" s="83">
        <v>2</v>
      </c>
      <c r="S18" s="83">
        <v>4</v>
      </c>
      <c r="T18" s="78">
        <v>4</v>
      </c>
      <c r="U18" s="237" t="s">
        <v>21</v>
      </c>
      <c r="V18" s="239" t="s">
        <v>21</v>
      </c>
      <c r="W18" s="79">
        <v>2</v>
      </c>
      <c r="X18" s="78">
        <v>2</v>
      </c>
      <c r="Y18" s="79">
        <v>2</v>
      </c>
      <c r="Z18" s="78">
        <v>2</v>
      </c>
      <c r="AA18" s="79">
        <v>2</v>
      </c>
      <c r="AB18" s="80">
        <v>2</v>
      </c>
      <c r="AC18" s="79">
        <v>2</v>
      </c>
      <c r="AD18" s="79">
        <v>2</v>
      </c>
      <c r="AE18" s="79">
        <v>2</v>
      </c>
      <c r="AF18" s="78">
        <v>2</v>
      </c>
      <c r="AG18" s="78">
        <v>2</v>
      </c>
      <c r="AH18" s="78">
        <v>2</v>
      </c>
      <c r="AI18" s="78">
        <v>2</v>
      </c>
      <c r="AJ18" s="78">
        <v>2</v>
      </c>
      <c r="AK18" s="78"/>
      <c r="AL18" s="79"/>
      <c r="AM18" s="79"/>
      <c r="AN18" s="78"/>
      <c r="AO18" s="79"/>
      <c r="AP18" s="92"/>
      <c r="AQ18" s="93"/>
      <c r="AR18" s="94"/>
      <c r="AS18" s="89"/>
      <c r="AT18" s="96"/>
      <c r="AU18" s="239" t="s">
        <v>21</v>
      </c>
      <c r="AV18" s="239" t="s">
        <v>21</v>
      </c>
      <c r="AW18" s="239" t="s">
        <v>21</v>
      </c>
      <c r="AX18" s="239" t="s">
        <v>21</v>
      </c>
      <c r="AY18" s="239" t="s">
        <v>21</v>
      </c>
      <c r="AZ18" s="239" t="s">
        <v>21</v>
      </c>
      <c r="BA18" s="239" t="s">
        <v>21</v>
      </c>
      <c r="BB18" s="239" t="s">
        <v>21</v>
      </c>
      <c r="BC18" s="239" t="s">
        <v>21</v>
      </c>
      <c r="BD18" s="85">
        <v>82</v>
      </c>
    </row>
    <row r="19" spans="1:56" ht="23.25" thickBot="1" x14ac:dyDescent="0.25">
      <c r="A19" s="380"/>
      <c r="B19" s="36" t="s">
        <v>32</v>
      </c>
      <c r="C19" s="95" t="s">
        <v>33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237" t="s">
        <v>21</v>
      </c>
      <c r="V19" s="239" t="s">
        <v>21</v>
      </c>
      <c r="W19" s="79"/>
      <c r="X19" s="78"/>
      <c r="Y19" s="79"/>
      <c r="Z19" s="78"/>
      <c r="AA19" s="79"/>
      <c r="AB19" s="78"/>
      <c r="AC19" s="79">
        <v>2</v>
      </c>
      <c r="AD19" s="79">
        <v>2</v>
      </c>
      <c r="AE19" s="79">
        <v>2</v>
      </c>
      <c r="AF19" s="78">
        <v>2</v>
      </c>
      <c r="AG19" s="78">
        <v>2</v>
      </c>
      <c r="AH19" s="78">
        <v>2</v>
      </c>
      <c r="AI19" s="78">
        <v>2</v>
      </c>
      <c r="AJ19" s="78">
        <v>2</v>
      </c>
      <c r="AK19" s="78">
        <v>2</v>
      </c>
      <c r="AL19" s="79">
        <v>2</v>
      </c>
      <c r="AM19" s="79">
        <v>2</v>
      </c>
      <c r="AN19" s="78">
        <v>2</v>
      </c>
      <c r="AO19" s="79">
        <v>2</v>
      </c>
      <c r="AP19" s="78">
        <v>2</v>
      </c>
      <c r="AQ19" s="97">
        <v>2</v>
      </c>
      <c r="AR19" s="98">
        <v>2</v>
      </c>
      <c r="AS19" s="89"/>
      <c r="AT19" s="96"/>
      <c r="AU19" s="239" t="s">
        <v>21</v>
      </c>
      <c r="AV19" s="239" t="s">
        <v>21</v>
      </c>
      <c r="AW19" s="239" t="s">
        <v>21</v>
      </c>
      <c r="AX19" s="239" t="s">
        <v>21</v>
      </c>
      <c r="AY19" s="239" t="s">
        <v>21</v>
      </c>
      <c r="AZ19" s="239" t="s">
        <v>21</v>
      </c>
      <c r="BA19" s="239" t="s">
        <v>21</v>
      </c>
      <c r="BB19" s="239" t="s">
        <v>21</v>
      </c>
      <c r="BC19" s="239" t="s">
        <v>21</v>
      </c>
      <c r="BD19" s="85">
        <v>32</v>
      </c>
    </row>
    <row r="20" spans="1:56" ht="23.25" thickBot="1" x14ac:dyDescent="0.25">
      <c r="A20" s="380"/>
      <c r="B20" s="40" t="s">
        <v>34</v>
      </c>
      <c r="C20" s="95" t="s">
        <v>35</v>
      </c>
      <c r="D20" s="83">
        <v>2</v>
      </c>
      <c r="E20" s="83">
        <v>2</v>
      </c>
      <c r="F20" s="83">
        <v>2</v>
      </c>
      <c r="G20" s="83">
        <v>2</v>
      </c>
      <c r="H20" s="83">
        <v>2</v>
      </c>
      <c r="I20" s="83">
        <v>2</v>
      </c>
      <c r="J20" s="83">
        <v>2</v>
      </c>
      <c r="K20" s="83">
        <v>2</v>
      </c>
      <c r="L20" s="78">
        <v>2</v>
      </c>
      <c r="M20" s="78">
        <v>2</v>
      </c>
      <c r="N20" s="78">
        <v>2</v>
      </c>
      <c r="O20" s="78">
        <v>2</v>
      </c>
      <c r="P20" s="78">
        <v>2</v>
      </c>
      <c r="Q20" s="78">
        <v>2</v>
      </c>
      <c r="R20" s="83">
        <v>2</v>
      </c>
      <c r="S20" s="99">
        <v>2</v>
      </c>
      <c r="T20" s="100">
        <v>2</v>
      </c>
      <c r="U20" s="237" t="s">
        <v>21</v>
      </c>
      <c r="V20" s="239" t="s">
        <v>21</v>
      </c>
      <c r="W20" s="79">
        <v>2</v>
      </c>
      <c r="X20" s="101">
        <v>2</v>
      </c>
      <c r="Y20" s="102">
        <v>2</v>
      </c>
      <c r="Z20" s="101">
        <v>2</v>
      </c>
      <c r="AA20" s="102">
        <v>2</v>
      </c>
      <c r="AB20" s="101">
        <v>2</v>
      </c>
      <c r="AC20" s="102">
        <v>2</v>
      </c>
      <c r="AD20" s="102">
        <v>2</v>
      </c>
      <c r="AE20" s="102">
        <v>2</v>
      </c>
      <c r="AF20" s="101">
        <v>2</v>
      </c>
      <c r="AG20" s="101">
        <v>2</v>
      </c>
      <c r="AH20" s="101">
        <v>2</v>
      </c>
      <c r="AI20" s="101">
        <v>2</v>
      </c>
      <c r="AJ20" s="101">
        <v>2</v>
      </c>
      <c r="AK20" s="101">
        <v>2</v>
      </c>
      <c r="AL20" s="102">
        <v>2</v>
      </c>
      <c r="AM20" s="79">
        <v>2</v>
      </c>
      <c r="AN20" s="78">
        <v>2</v>
      </c>
      <c r="AO20" s="84">
        <v>2</v>
      </c>
      <c r="AP20" s="83"/>
      <c r="AQ20" s="93"/>
      <c r="AR20" s="94"/>
      <c r="AS20" s="89"/>
      <c r="AT20" s="96"/>
      <c r="AU20" s="239" t="s">
        <v>21</v>
      </c>
      <c r="AV20" s="239" t="s">
        <v>21</v>
      </c>
      <c r="AW20" s="239" t="s">
        <v>21</v>
      </c>
      <c r="AX20" s="239" t="s">
        <v>21</v>
      </c>
      <c r="AY20" s="239" t="s">
        <v>21</v>
      </c>
      <c r="AZ20" s="239" t="s">
        <v>21</v>
      </c>
      <c r="BA20" s="239" t="s">
        <v>21</v>
      </c>
      <c r="BB20" s="239" t="s">
        <v>21</v>
      </c>
      <c r="BC20" s="239" t="s">
        <v>21</v>
      </c>
      <c r="BD20" s="85">
        <v>72</v>
      </c>
    </row>
    <row r="21" spans="1:56" ht="26.25" thickBot="1" x14ac:dyDescent="0.25">
      <c r="A21" s="380"/>
      <c r="B21" s="46" t="s">
        <v>36</v>
      </c>
      <c r="C21" s="103" t="s">
        <v>37</v>
      </c>
      <c r="D21" s="78">
        <v>2</v>
      </c>
      <c r="E21" s="78">
        <v>2</v>
      </c>
      <c r="F21" s="78">
        <v>2</v>
      </c>
      <c r="G21" s="78">
        <v>2</v>
      </c>
      <c r="H21" s="78">
        <v>2</v>
      </c>
      <c r="I21" s="78">
        <v>2</v>
      </c>
      <c r="J21" s="78">
        <v>2</v>
      </c>
      <c r="K21" s="78">
        <v>2</v>
      </c>
      <c r="L21" s="78">
        <v>2</v>
      </c>
      <c r="M21" s="78">
        <v>2</v>
      </c>
      <c r="N21" s="78">
        <v>2</v>
      </c>
      <c r="O21" s="78">
        <v>2</v>
      </c>
      <c r="P21" s="78">
        <v>2</v>
      </c>
      <c r="Q21" s="78">
        <v>2</v>
      </c>
      <c r="R21" s="78">
        <v>2</v>
      </c>
      <c r="S21" s="78">
        <v>2</v>
      </c>
      <c r="T21" s="78"/>
      <c r="U21" s="237" t="s">
        <v>21</v>
      </c>
      <c r="V21" s="239" t="s">
        <v>21</v>
      </c>
      <c r="W21" s="79">
        <v>4</v>
      </c>
      <c r="X21" s="101">
        <v>4</v>
      </c>
      <c r="Y21" s="102">
        <v>4</v>
      </c>
      <c r="Z21" s="101">
        <v>2</v>
      </c>
      <c r="AA21" s="102">
        <v>2</v>
      </c>
      <c r="AB21" s="101">
        <v>4</v>
      </c>
      <c r="AC21" s="102">
        <v>2</v>
      </c>
      <c r="AD21" s="102">
        <v>2</v>
      </c>
      <c r="AE21" s="102">
        <v>2</v>
      </c>
      <c r="AF21" s="101">
        <v>2</v>
      </c>
      <c r="AG21" s="101">
        <v>2</v>
      </c>
      <c r="AH21" s="101">
        <v>4</v>
      </c>
      <c r="AI21" s="101">
        <v>2</v>
      </c>
      <c r="AJ21" s="101">
        <v>4</v>
      </c>
      <c r="AK21" s="101">
        <v>2</v>
      </c>
      <c r="AL21" s="102">
        <v>4</v>
      </c>
      <c r="AM21" s="102">
        <v>2</v>
      </c>
      <c r="AN21" s="101">
        <v>4</v>
      </c>
      <c r="AO21" s="102">
        <v>4</v>
      </c>
      <c r="AP21" s="101">
        <v>4</v>
      </c>
      <c r="AQ21" s="97">
        <v>4</v>
      </c>
      <c r="AR21" s="98">
        <v>4</v>
      </c>
      <c r="AS21" s="104"/>
      <c r="AT21" s="96"/>
      <c r="AU21" s="239" t="s">
        <v>21</v>
      </c>
      <c r="AV21" s="239" t="s">
        <v>21</v>
      </c>
      <c r="AW21" s="239" t="s">
        <v>21</v>
      </c>
      <c r="AX21" s="239" t="s">
        <v>21</v>
      </c>
      <c r="AY21" s="239" t="s">
        <v>21</v>
      </c>
      <c r="AZ21" s="239" t="s">
        <v>21</v>
      </c>
      <c r="BA21" s="239" t="s">
        <v>21</v>
      </c>
      <c r="BB21" s="239" t="s">
        <v>21</v>
      </c>
      <c r="BC21" s="239" t="s">
        <v>21</v>
      </c>
      <c r="BD21" s="85">
        <v>100</v>
      </c>
    </row>
    <row r="22" spans="1:56" ht="23.25" thickBot="1" x14ac:dyDescent="0.25">
      <c r="A22" s="380"/>
      <c r="B22" s="36" t="s">
        <v>38</v>
      </c>
      <c r="C22" s="105" t="s">
        <v>39</v>
      </c>
      <c r="D22" s="84"/>
      <c r="E22" s="84"/>
      <c r="F22" s="84"/>
      <c r="G22" s="84"/>
      <c r="H22" s="84">
        <v>2</v>
      </c>
      <c r="I22" s="84">
        <v>2</v>
      </c>
      <c r="J22" s="84">
        <v>2</v>
      </c>
      <c r="K22" s="84">
        <v>2</v>
      </c>
      <c r="L22" s="79">
        <v>2</v>
      </c>
      <c r="M22" s="79">
        <v>2</v>
      </c>
      <c r="N22" s="79">
        <v>2</v>
      </c>
      <c r="O22" s="79">
        <v>2</v>
      </c>
      <c r="P22" s="79">
        <v>2</v>
      </c>
      <c r="Q22" s="78">
        <v>2</v>
      </c>
      <c r="R22" s="84">
        <v>2</v>
      </c>
      <c r="S22" s="106">
        <v>2</v>
      </c>
      <c r="T22" s="107">
        <v>2</v>
      </c>
      <c r="U22" s="237" t="s">
        <v>21</v>
      </c>
      <c r="V22" s="239" t="s">
        <v>21</v>
      </c>
      <c r="W22" s="79">
        <v>2</v>
      </c>
      <c r="X22" s="108">
        <v>2</v>
      </c>
      <c r="Y22" s="109">
        <v>2</v>
      </c>
      <c r="Z22" s="108">
        <v>2</v>
      </c>
      <c r="AA22" s="109">
        <v>2</v>
      </c>
      <c r="AB22" s="108">
        <v>2</v>
      </c>
      <c r="AC22" s="109">
        <v>2</v>
      </c>
      <c r="AD22" s="109">
        <v>2</v>
      </c>
      <c r="AE22" s="109">
        <v>2</v>
      </c>
      <c r="AF22" s="83">
        <v>2</v>
      </c>
      <c r="AG22" s="83">
        <v>2</v>
      </c>
      <c r="AH22" s="78">
        <v>2</v>
      </c>
      <c r="AI22" s="83">
        <v>2</v>
      </c>
      <c r="AJ22" s="83">
        <v>2</v>
      </c>
      <c r="AK22" s="83">
        <v>2</v>
      </c>
      <c r="AL22" s="84">
        <v>2</v>
      </c>
      <c r="AM22" s="84">
        <v>2</v>
      </c>
      <c r="AN22" s="83">
        <v>2</v>
      </c>
      <c r="AO22" s="84">
        <v>2</v>
      </c>
      <c r="AP22" s="83"/>
      <c r="AQ22" s="93"/>
      <c r="AR22" s="94"/>
      <c r="AS22" s="110"/>
      <c r="AT22" s="110"/>
      <c r="AU22" s="239" t="s">
        <v>21</v>
      </c>
      <c r="AV22" s="239" t="s">
        <v>21</v>
      </c>
      <c r="AW22" s="239" t="s">
        <v>21</v>
      </c>
      <c r="AX22" s="239" t="s">
        <v>21</v>
      </c>
      <c r="AY22" s="239" t="s">
        <v>21</v>
      </c>
      <c r="AZ22" s="239" t="s">
        <v>21</v>
      </c>
      <c r="BA22" s="239" t="s">
        <v>21</v>
      </c>
      <c r="BB22" s="239" t="s">
        <v>21</v>
      </c>
      <c r="BC22" s="239" t="s">
        <v>21</v>
      </c>
      <c r="BD22" s="85">
        <v>64</v>
      </c>
    </row>
    <row r="23" spans="1:56" ht="23.25" thickBot="1" x14ac:dyDescent="0.25">
      <c r="A23" s="380"/>
      <c r="B23" s="36" t="s">
        <v>40</v>
      </c>
      <c r="C23" s="95" t="s">
        <v>41</v>
      </c>
      <c r="D23" s="79">
        <v>4</v>
      </c>
      <c r="E23" s="79">
        <v>4</v>
      </c>
      <c r="F23" s="79">
        <v>4</v>
      </c>
      <c r="G23" s="79">
        <v>4</v>
      </c>
      <c r="H23" s="79">
        <v>4</v>
      </c>
      <c r="I23" s="79">
        <v>4</v>
      </c>
      <c r="J23" s="79">
        <v>4</v>
      </c>
      <c r="K23" s="79">
        <v>4</v>
      </c>
      <c r="L23" s="79">
        <v>4</v>
      </c>
      <c r="M23" s="79">
        <v>4</v>
      </c>
      <c r="N23" s="79">
        <v>4</v>
      </c>
      <c r="O23" s="79">
        <v>2</v>
      </c>
      <c r="P23" s="79">
        <v>2</v>
      </c>
      <c r="Q23" s="78">
        <v>4</v>
      </c>
      <c r="R23" s="79">
        <v>4</v>
      </c>
      <c r="S23" s="79">
        <v>2</v>
      </c>
      <c r="T23" s="79">
        <v>2</v>
      </c>
      <c r="U23" s="237" t="s">
        <v>21</v>
      </c>
      <c r="V23" s="239" t="s">
        <v>21</v>
      </c>
      <c r="W23" s="79"/>
      <c r="X23" s="101"/>
      <c r="Y23" s="102"/>
      <c r="Z23" s="101"/>
      <c r="AA23" s="102"/>
      <c r="AB23" s="101"/>
      <c r="AC23" s="102"/>
      <c r="AD23" s="102"/>
      <c r="AE23" s="102"/>
      <c r="AF23" s="78"/>
      <c r="AG23" s="78"/>
      <c r="AH23" s="78"/>
      <c r="AI23" s="78"/>
      <c r="AJ23" s="78"/>
      <c r="AK23" s="78"/>
      <c r="AL23" s="79"/>
      <c r="AM23" s="79"/>
      <c r="AN23" s="78"/>
      <c r="AO23" s="79"/>
      <c r="AP23" s="78"/>
      <c r="AQ23" s="97"/>
      <c r="AR23" s="98"/>
      <c r="AS23" s="104"/>
      <c r="AT23" s="96"/>
      <c r="AU23" s="239" t="s">
        <v>21</v>
      </c>
      <c r="AV23" s="239" t="s">
        <v>21</v>
      </c>
      <c r="AW23" s="239" t="s">
        <v>21</v>
      </c>
      <c r="AX23" s="239" t="s">
        <v>21</v>
      </c>
      <c r="AY23" s="239" t="s">
        <v>21</v>
      </c>
      <c r="AZ23" s="239" t="s">
        <v>21</v>
      </c>
      <c r="BA23" s="239" t="s">
        <v>21</v>
      </c>
      <c r="BB23" s="239" t="s">
        <v>21</v>
      </c>
      <c r="BC23" s="239" t="s">
        <v>21</v>
      </c>
      <c r="BD23" s="85">
        <v>60</v>
      </c>
    </row>
    <row r="24" spans="1:56" ht="23.25" thickBot="1" x14ac:dyDescent="0.25">
      <c r="A24" s="381"/>
      <c r="B24" s="33" t="s">
        <v>42</v>
      </c>
      <c r="C24" s="111" t="s">
        <v>43</v>
      </c>
      <c r="D24" s="79">
        <v>4</v>
      </c>
      <c r="E24" s="79">
        <v>4</v>
      </c>
      <c r="F24" s="79">
        <v>4</v>
      </c>
      <c r="G24" s="79">
        <v>4</v>
      </c>
      <c r="H24" s="79">
        <v>4</v>
      </c>
      <c r="I24" s="79">
        <v>4</v>
      </c>
      <c r="J24" s="79">
        <v>4</v>
      </c>
      <c r="K24" s="79">
        <v>4</v>
      </c>
      <c r="L24" s="79">
        <v>4</v>
      </c>
      <c r="M24" s="79">
        <v>4</v>
      </c>
      <c r="N24" s="79">
        <v>4</v>
      </c>
      <c r="O24" s="79">
        <v>4</v>
      </c>
      <c r="P24" s="79">
        <v>4</v>
      </c>
      <c r="Q24" s="78">
        <v>4</v>
      </c>
      <c r="R24" s="79">
        <v>4</v>
      </c>
      <c r="S24" s="79">
        <v>4</v>
      </c>
      <c r="T24" s="79">
        <v>2</v>
      </c>
      <c r="U24" s="237" t="s">
        <v>21</v>
      </c>
      <c r="V24" s="239" t="s">
        <v>21</v>
      </c>
      <c r="W24" s="79">
        <v>2</v>
      </c>
      <c r="X24" s="78">
        <v>4</v>
      </c>
      <c r="Y24" s="79">
        <v>4</v>
      </c>
      <c r="Z24" s="78">
        <v>6</v>
      </c>
      <c r="AA24" s="79">
        <v>4</v>
      </c>
      <c r="AB24" s="78">
        <v>4</v>
      </c>
      <c r="AC24" s="79">
        <v>4</v>
      </c>
      <c r="AD24" s="79">
        <v>6</v>
      </c>
      <c r="AE24" s="79">
        <v>4</v>
      </c>
      <c r="AF24" s="78">
        <v>4</v>
      </c>
      <c r="AG24" s="78">
        <v>4</v>
      </c>
      <c r="AH24" s="78">
        <v>4</v>
      </c>
      <c r="AI24" s="78">
        <v>4</v>
      </c>
      <c r="AJ24" s="78">
        <v>4</v>
      </c>
      <c r="AK24" s="78">
        <v>4</v>
      </c>
      <c r="AL24" s="79">
        <v>4</v>
      </c>
      <c r="AM24" s="79">
        <v>4</v>
      </c>
      <c r="AN24" s="78">
        <v>4</v>
      </c>
      <c r="AO24" s="79">
        <v>4</v>
      </c>
      <c r="AP24" s="78">
        <v>6</v>
      </c>
      <c r="AQ24" s="97">
        <v>6</v>
      </c>
      <c r="AR24" s="98">
        <v>4</v>
      </c>
      <c r="AS24" s="386" t="s">
        <v>174</v>
      </c>
      <c r="AT24" s="387"/>
      <c r="AU24" s="239" t="s">
        <v>21</v>
      </c>
      <c r="AV24" s="239" t="s">
        <v>21</v>
      </c>
      <c r="AW24" s="239" t="s">
        <v>21</v>
      </c>
      <c r="AX24" s="239" t="s">
        <v>21</v>
      </c>
      <c r="AY24" s="239" t="s">
        <v>21</v>
      </c>
      <c r="AZ24" s="239" t="s">
        <v>21</v>
      </c>
      <c r="BA24" s="239" t="s">
        <v>21</v>
      </c>
      <c r="BB24" s="239" t="s">
        <v>21</v>
      </c>
      <c r="BC24" s="239" t="s">
        <v>21</v>
      </c>
      <c r="BD24" s="85">
        <v>162</v>
      </c>
    </row>
    <row r="25" spans="1:56" ht="23.25" thickBot="1" x14ac:dyDescent="0.25">
      <c r="A25" s="381"/>
      <c r="B25" s="33" t="s">
        <v>44</v>
      </c>
      <c r="C25" s="111" t="s">
        <v>45</v>
      </c>
      <c r="D25" s="79">
        <v>4</v>
      </c>
      <c r="E25" s="79">
        <v>2</v>
      </c>
      <c r="F25" s="79">
        <v>4</v>
      </c>
      <c r="G25" s="79">
        <v>4</v>
      </c>
      <c r="H25" s="79">
        <v>4</v>
      </c>
      <c r="I25" s="79">
        <v>4</v>
      </c>
      <c r="J25" s="79">
        <v>4</v>
      </c>
      <c r="K25" s="79">
        <v>4</v>
      </c>
      <c r="L25" s="79">
        <v>4</v>
      </c>
      <c r="M25" s="79">
        <v>4</v>
      </c>
      <c r="N25" s="112">
        <v>4</v>
      </c>
      <c r="O25" s="112">
        <v>4</v>
      </c>
      <c r="P25" s="112">
        <v>4</v>
      </c>
      <c r="Q25" s="113">
        <v>4</v>
      </c>
      <c r="R25" s="112">
        <v>4</v>
      </c>
      <c r="S25" s="112">
        <v>4</v>
      </c>
      <c r="T25" s="112">
        <v>4</v>
      </c>
      <c r="U25" s="237" t="s">
        <v>21</v>
      </c>
      <c r="V25" s="239" t="s">
        <v>21</v>
      </c>
      <c r="W25" s="79"/>
      <c r="X25" s="78">
        <v>4</v>
      </c>
      <c r="Y25" s="79">
        <v>4</v>
      </c>
      <c r="Z25" s="78">
        <v>4</v>
      </c>
      <c r="AA25" s="79">
        <v>6</v>
      </c>
      <c r="AB25" s="78">
        <v>4</v>
      </c>
      <c r="AC25" s="79">
        <v>4</v>
      </c>
      <c r="AD25" s="79">
        <v>4</v>
      </c>
      <c r="AE25" s="79">
        <v>4</v>
      </c>
      <c r="AF25" s="78">
        <v>4</v>
      </c>
      <c r="AG25" s="78">
        <v>4</v>
      </c>
      <c r="AH25" s="78">
        <v>4</v>
      </c>
      <c r="AI25" s="78">
        <v>4</v>
      </c>
      <c r="AJ25" s="78">
        <v>4</v>
      </c>
      <c r="AK25" s="78">
        <v>4</v>
      </c>
      <c r="AL25" s="79">
        <v>4</v>
      </c>
      <c r="AM25" s="79">
        <v>4</v>
      </c>
      <c r="AN25" s="78">
        <v>6</v>
      </c>
      <c r="AO25" s="79">
        <v>4</v>
      </c>
      <c r="AP25" s="78">
        <v>6</v>
      </c>
      <c r="AQ25" s="97">
        <v>4</v>
      </c>
      <c r="AR25" s="98">
        <v>6</v>
      </c>
      <c r="AS25" s="386" t="s">
        <v>175</v>
      </c>
      <c r="AT25" s="387"/>
      <c r="AU25" s="240" t="s">
        <v>173</v>
      </c>
      <c r="AV25" s="239" t="s">
        <v>21</v>
      </c>
      <c r="AW25" s="239" t="s">
        <v>21</v>
      </c>
      <c r="AX25" s="239" t="s">
        <v>21</v>
      </c>
      <c r="AY25" s="239" t="s">
        <v>21</v>
      </c>
      <c r="AZ25" s="239" t="s">
        <v>21</v>
      </c>
      <c r="BA25" s="239" t="s">
        <v>21</v>
      </c>
      <c r="BB25" s="239" t="s">
        <v>21</v>
      </c>
      <c r="BC25" s="239" t="s">
        <v>21</v>
      </c>
      <c r="BD25" s="85">
        <v>162</v>
      </c>
    </row>
    <row r="26" spans="1:56" ht="23.25" thickBot="1" x14ac:dyDescent="0.25">
      <c r="A26" s="381"/>
      <c r="B26" s="36" t="s">
        <v>46</v>
      </c>
      <c r="C26" s="95" t="s">
        <v>47</v>
      </c>
      <c r="D26" s="79">
        <v>4</v>
      </c>
      <c r="E26" s="79">
        <v>2</v>
      </c>
      <c r="F26" s="79">
        <v>4</v>
      </c>
      <c r="G26" s="79">
        <v>4</v>
      </c>
      <c r="H26" s="79">
        <v>4</v>
      </c>
      <c r="I26" s="79">
        <v>4</v>
      </c>
      <c r="J26" s="79">
        <v>4</v>
      </c>
      <c r="K26" s="79">
        <v>4</v>
      </c>
      <c r="L26" s="79">
        <v>2</v>
      </c>
      <c r="M26" s="79">
        <v>2</v>
      </c>
      <c r="N26" s="112">
        <v>2</v>
      </c>
      <c r="O26" s="112">
        <v>4</v>
      </c>
      <c r="P26" s="112">
        <v>4</v>
      </c>
      <c r="Q26" s="113"/>
      <c r="R26" s="112"/>
      <c r="S26" s="112"/>
      <c r="T26" s="112"/>
      <c r="U26" s="237" t="s">
        <v>21</v>
      </c>
      <c r="V26" s="239" t="s">
        <v>21</v>
      </c>
      <c r="W26" s="79">
        <v>4</v>
      </c>
      <c r="X26" s="78">
        <v>4</v>
      </c>
      <c r="Y26" s="79">
        <v>4</v>
      </c>
      <c r="Z26" s="78">
        <v>4</v>
      </c>
      <c r="AA26" s="79">
        <v>4</v>
      </c>
      <c r="AB26" s="78">
        <v>4</v>
      </c>
      <c r="AC26" s="79">
        <v>4</v>
      </c>
      <c r="AD26" s="79">
        <v>4</v>
      </c>
      <c r="AE26" s="79">
        <v>4</v>
      </c>
      <c r="AF26" s="78">
        <v>4</v>
      </c>
      <c r="AG26" s="78">
        <v>4</v>
      </c>
      <c r="AH26" s="78">
        <v>4</v>
      </c>
      <c r="AI26" s="78">
        <v>4</v>
      </c>
      <c r="AJ26" s="78">
        <v>4</v>
      </c>
      <c r="AK26" s="78">
        <v>4</v>
      </c>
      <c r="AL26" s="79">
        <v>4</v>
      </c>
      <c r="AM26" s="79"/>
      <c r="AN26" s="78"/>
      <c r="AO26" s="79"/>
      <c r="AP26" s="78"/>
      <c r="AQ26" s="81"/>
      <c r="AR26" s="82"/>
      <c r="AS26" s="89"/>
      <c r="AT26" s="114"/>
      <c r="AU26" s="239" t="s">
        <v>21</v>
      </c>
      <c r="AV26" s="239" t="s">
        <v>21</v>
      </c>
      <c r="AW26" s="239" t="s">
        <v>21</v>
      </c>
      <c r="AX26" s="239" t="s">
        <v>21</v>
      </c>
      <c r="AY26" s="239" t="s">
        <v>21</v>
      </c>
      <c r="AZ26" s="239" t="s">
        <v>21</v>
      </c>
      <c r="BA26" s="239" t="s">
        <v>21</v>
      </c>
      <c r="BB26" s="239" t="s">
        <v>21</v>
      </c>
      <c r="BC26" s="239" t="s">
        <v>21</v>
      </c>
      <c r="BD26" s="85">
        <v>108</v>
      </c>
    </row>
    <row r="27" spans="1:56" ht="23.25" thickBot="1" x14ac:dyDescent="0.25">
      <c r="A27" s="381"/>
      <c r="B27" s="51" t="s">
        <v>48</v>
      </c>
      <c r="C27" s="115" t="s">
        <v>49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113"/>
      <c r="O27" s="113">
        <v>2</v>
      </c>
      <c r="P27" s="113">
        <v>4</v>
      </c>
      <c r="Q27" s="113">
        <v>4</v>
      </c>
      <c r="R27" s="113">
        <v>4</v>
      </c>
      <c r="S27" s="113">
        <v>4</v>
      </c>
      <c r="T27" s="113">
        <v>4</v>
      </c>
      <c r="U27" s="237" t="s">
        <v>21</v>
      </c>
      <c r="V27" s="239" t="s">
        <v>21</v>
      </c>
      <c r="W27" s="79">
        <v>4</v>
      </c>
      <c r="X27" s="78">
        <v>4</v>
      </c>
      <c r="Y27" s="78">
        <v>2</v>
      </c>
      <c r="Z27" s="78">
        <v>4</v>
      </c>
      <c r="AA27" s="78">
        <v>2</v>
      </c>
      <c r="AB27" s="78">
        <v>4</v>
      </c>
      <c r="AC27" s="78">
        <v>2</v>
      </c>
      <c r="AD27" s="78">
        <v>2</v>
      </c>
      <c r="AE27" s="78">
        <v>2</v>
      </c>
      <c r="AF27" s="78">
        <v>4</v>
      </c>
      <c r="AG27" s="78">
        <v>2</v>
      </c>
      <c r="AH27" s="78">
        <v>2</v>
      </c>
      <c r="AI27" s="78">
        <v>2</v>
      </c>
      <c r="AJ27" s="78">
        <v>2</v>
      </c>
      <c r="AK27" s="78">
        <v>4</v>
      </c>
      <c r="AL27" s="78">
        <v>2</v>
      </c>
      <c r="AM27" s="78">
        <v>4</v>
      </c>
      <c r="AN27" s="78">
        <v>4</v>
      </c>
      <c r="AO27" s="78">
        <v>2</v>
      </c>
      <c r="AP27" s="78">
        <v>4</v>
      </c>
      <c r="AQ27" s="78">
        <v>4</v>
      </c>
      <c r="AR27" s="81">
        <v>2</v>
      </c>
      <c r="AS27" s="104"/>
      <c r="AT27" s="114"/>
      <c r="AU27" s="239" t="s">
        <v>21</v>
      </c>
      <c r="AV27" s="239" t="s">
        <v>21</v>
      </c>
      <c r="AW27" s="239" t="s">
        <v>21</v>
      </c>
      <c r="AX27" s="239" t="s">
        <v>21</v>
      </c>
      <c r="AY27" s="239" t="s">
        <v>21</v>
      </c>
      <c r="AZ27" s="239" t="s">
        <v>21</v>
      </c>
      <c r="BA27" s="239" t="s">
        <v>21</v>
      </c>
      <c r="BB27" s="239" t="s">
        <v>21</v>
      </c>
      <c r="BC27" s="239" t="s">
        <v>21</v>
      </c>
      <c r="BD27" s="85">
        <v>86</v>
      </c>
    </row>
    <row r="28" spans="1:56" ht="23.25" thickBot="1" x14ac:dyDescent="0.25">
      <c r="A28" s="381"/>
      <c r="B28" s="52" t="s">
        <v>50</v>
      </c>
      <c r="C28" s="115" t="s">
        <v>51</v>
      </c>
      <c r="D28" s="78">
        <v>2</v>
      </c>
      <c r="E28" s="78">
        <v>2</v>
      </c>
      <c r="F28" s="78">
        <v>2</v>
      </c>
      <c r="G28" s="78">
        <v>2</v>
      </c>
      <c r="H28" s="78">
        <v>2</v>
      </c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237" t="s">
        <v>21</v>
      </c>
      <c r="V28" s="239" t="s">
        <v>21</v>
      </c>
      <c r="W28" s="79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7"/>
      <c r="AS28" s="104"/>
      <c r="AT28" s="114"/>
      <c r="AU28" s="239" t="s">
        <v>21</v>
      </c>
      <c r="AV28" s="239" t="s">
        <v>21</v>
      </c>
      <c r="AW28" s="239" t="s">
        <v>21</v>
      </c>
      <c r="AX28" s="239" t="s">
        <v>21</v>
      </c>
      <c r="AY28" s="239" t="s">
        <v>21</v>
      </c>
      <c r="AZ28" s="239" t="s">
        <v>21</v>
      </c>
      <c r="BA28" s="239" t="s">
        <v>21</v>
      </c>
      <c r="BB28" s="239" t="s">
        <v>21</v>
      </c>
      <c r="BC28" s="239" t="s">
        <v>21</v>
      </c>
      <c r="BD28" s="85">
        <v>10</v>
      </c>
    </row>
    <row r="29" spans="1:56" ht="23.25" thickBot="1" x14ac:dyDescent="0.25">
      <c r="A29" s="381"/>
      <c r="B29" s="36" t="s">
        <v>52</v>
      </c>
      <c r="C29" s="95" t="s">
        <v>53</v>
      </c>
      <c r="D29" s="79"/>
      <c r="E29" s="79">
        <v>2</v>
      </c>
      <c r="F29" s="79"/>
      <c r="G29" s="79">
        <v>2</v>
      </c>
      <c r="H29" s="79"/>
      <c r="I29" s="79"/>
      <c r="J29" s="79">
        <v>2</v>
      </c>
      <c r="K29" s="79"/>
      <c r="L29" s="79">
        <v>2</v>
      </c>
      <c r="M29" s="79"/>
      <c r="N29" s="112">
        <v>2</v>
      </c>
      <c r="O29" s="112"/>
      <c r="P29" s="112">
        <v>2</v>
      </c>
      <c r="Q29" s="113"/>
      <c r="R29" s="112">
        <v>2</v>
      </c>
      <c r="S29" s="112">
        <v>2</v>
      </c>
      <c r="T29" s="112">
        <v>2</v>
      </c>
      <c r="U29" s="237" t="s">
        <v>21</v>
      </c>
      <c r="V29" s="239" t="s">
        <v>21</v>
      </c>
      <c r="W29" s="79"/>
      <c r="X29" s="78"/>
      <c r="Y29" s="79">
        <v>2</v>
      </c>
      <c r="Z29" s="78"/>
      <c r="AA29" s="79">
        <v>2</v>
      </c>
      <c r="AB29" s="78"/>
      <c r="AC29" s="79">
        <v>2</v>
      </c>
      <c r="AD29" s="79"/>
      <c r="AE29" s="79">
        <v>2</v>
      </c>
      <c r="AF29" s="78"/>
      <c r="AG29" s="78">
        <v>2</v>
      </c>
      <c r="AH29" s="78"/>
      <c r="AI29" s="78">
        <v>2</v>
      </c>
      <c r="AJ29" s="78"/>
      <c r="AK29" s="78">
        <v>2</v>
      </c>
      <c r="AL29" s="79"/>
      <c r="AM29" s="79">
        <v>2</v>
      </c>
      <c r="AN29" s="78"/>
      <c r="AO29" s="79"/>
      <c r="AP29" s="78">
        <v>2</v>
      </c>
      <c r="AQ29" s="118"/>
      <c r="AR29" s="119"/>
      <c r="AS29" s="104"/>
      <c r="AT29" s="114"/>
      <c r="AU29" s="239" t="s">
        <v>21</v>
      </c>
      <c r="AV29" s="239" t="s">
        <v>21</v>
      </c>
      <c r="AW29" s="239" t="s">
        <v>21</v>
      </c>
      <c r="AX29" s="239" t="s">
        <v>21</v>
      </c>
      <c r="AY29" s="239" t="s">
        <v>21</v>
      </c>
      <c r="AZ29" s="239" t="s">
        <v>21</v>
      </c>
      <c r="BA29" s="239" t="s">
        <v>21</v>
      </c>
      <c r="BB29" s="239" t="s">
        <v>21</v>
      </c>
      <c r="BC29" s="239" t="s">
        <v>21</v>
      </c>
      <c r="BD29" s="85">
        <v>36</v>
      </c>
    </row>
    <row r="30" spans="1:56" ht="13.5" thickBot="1" x14ac:dyDescent="0.25">
      <c r="A30" s="381"/>
      <c r="B30" s="52" t="s">
        <v>54</v>
      </c>
      <c r="C30" s="115" t="s">
        <v>55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237" t="s">
        <v>21</v>
      </c>
      <c r="V30" s="239" t="s">
        <v>21</v>
      </c>
      <c r="W30" s="79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78">
        <v>2</v>
      </c>
      <c r="AM30" s="78">
        <v>2</v>
      </c>
      <c r="AN30" s="78">
        <v>2</v>
      </c>
      <c r="AO30" s="78">
        <v>4</v>
      </c>
      <c r="AP30" s="78">
        <v>2</v>
      </c>
      <c r="AQ30" s="78">
        <v>4</v>
      </c>
      <c r="AR30" s="81">
        <v>4</v>
      </c>
      <c r="AS30" s="104"/>
      <c r="AT30" s="114"/>
      <c r="AU30" s="239" t="s">
        <v>21</v>
      </c>
      <c r="AV30" s="239" t="s">
        <v>21</v>
      </c>
      <c r="AW30" s="239" t="s">
        <v>21</v>
      </c>
      <c r="AX30" s="239" t="s">
        <v>21</v>
      </c>
      <c r="AY30" s="239" t="s">
        <v>21</v>
      </c>
      <c r="AZ30" s="239" t="s">
        <v>21</v>
      </c>
      <c r="BA30" s="239" t="s">
        <v>21</v>
      </c>
      <c r="BB30" s="239" t="s">
        <v>21</v>
      </c>
      <c r="BC30" s="239" t="s">
        <v>21</v>
      </c>
      <c r="BD30" s="85">
        <v>20</v>
      </c>
    </row>
    <row r="31" spans="1:56" ht="26.25" customHeight="1" thickBot="1" x14ac:dyDescent="0.25">
      <c r="A31" s="381"/>
      <c r="B31" s="53" t="s">
        <v>56</v>
      </c>
      <c r="C31" s="120" t="s">
        <v>57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112"/>
      <c r="O31" s="112"/>
      <c r="P31" s="112"/>
      <c r="Q31" s="113"/>
      <c r="R31" s="112"/>
      <c r="S31" s="112"/>
      <c r="T31" s="112"/>
      <c r="U31" s="237" t="s">
        <v>21</v>
      </c>
      <c r="V31" s="239" t="s">
        <v>21</v>
      </c>
      <c r="W31" s="79"/>
      <c r="X31" s="78"/>
      <c r="Y31" s="79"/>
      <c r="Z31" s="78"/>
      <c r="AA31" s="79"/>
      <c r="AB31" s="78"/>
      <c r="AC31" s="79"/>
      <c r="AD31" s="79"/>
      <c r="AE31" s="79"/>
      <c r="AF31" s="78"/>
      <c r="AG31" s="78"/>
      <c r="AH31" s="78"/>
      <c r="AI31" s="78"/>
      <c r="AJ31" s="78"/>
      <c r="AK31" s="78"/>
      <c r="AL31" s="79"/>
      <c r="AM31" s="79"/>
      <c r="AN31" s="78"/>
      <c r="AO31" s="79"/>
      <c r="AP31" s="78"/>
      <c r="AQ31" s="118">
        <v>2</v>
      </c>
      <c r="AR31" s="119">
        <v>4</v>
      </c>
      <c r="AS31" s="104"/>
      <c r="AT31" s="96"/>
      <c r="AU31" s="239" t="s">
        <v>21</v>
      </c>
      <c r="AV31" s="239" t="s">
        <v>21</v>
      </c>
      <c r="AW31" s="239" t="s">
        <v>21</v>
      </c>
      <c r="AX31" s="239" t="s">
        <v>21</v>
      </c>
      <c r="AY31" s="239" t="s">
        <v>21</v>
      </c>
      <c r="AZ31" s="239" t="s">
        <v>21</v>
      </c>
      <c r="BA31" s="239" t="s">
        <v>21</v>
      </c>
      <c r="BB31" s="239" t="s">
        <v>21</v>
      </c>
      <c r="BC31" s="239" t="s">
        <v>21</v>
      </c>
      <c r="BD31" s="85">
        <v>6</v>
      </c>
    </row>
    <row r="32" spans="1:56" x14ac:dyDescent="0.2">
      <c r="A32" s="380"/>
      <c r="B32" s="367" t="s">
        <v>58</v>
      </c>
      <c r="C32" s="368"/>
      <c r="D32" s="364">
        <f>SUM(D14:D31)</f>
        <v>30</v>
      </c>
      <c r="E32" s="364">
        <f>SUM(E14:E31)</f>
        <v>36</v>
      </c>
      <c r="F32" s="364">
        <f>SUM(F14:F31)</f>
        <v>36</v>
      </c>
      <c r="G32" s="364">
        <f>SUM(G14:G31)</f>
        <v>36</v>
      </c>
      <c r="H32" s="364">
        <f>SUM(H14:H31)</f>
        <v>36</v>
      </c>
      <c r="I32" s="364">
        <f t="shared" ref="I32:T32" si="0">SUM(I14:I31)</f>
        <v>36</v>
      </c>
      <c r="J32" s="364">
        <f t="shared" si="0"/>
        <v>36</v>
      </c>
      <c r="K32" s="364">
        <f t="shared" si="0"/>
        <v>36</v>
      </c>
      <c r="L32" s="364">
        <f t="shared" si="0"/>
        <v>36</v>
      </c>
      <c r="M32" s="364">
        <f t="shared" si="0"/>
        <v>36</v>
      </c>
      <c r="N32" s="364">
        <f t="shared" si="0"/>
        <v>36</v>
      </c>
      <c r="O32" s="364">
        <f t="shared" si="0"/>
        <v>36</v>
      </c>
      <c r="P32" s="364">
        <f t="shared" si="0"/>
        <v>36</v>
      </c>
      <c r="Q32" s="364">
        <f t="shared" si="0"/>
        <v>36</v>
      </c>
      <c r="R32" s="364">
        <f t="shared" si="0"/>
        <v>36</v>
      </c>
      <c r="S32" s="364">
        <f t="shared" si="0"/>
        <v>36</v>
      </c>
      <c r="T32" s="362">
        <f t="shared" si="0"/>
        <v>36</v>
      </c>
      <c r="U32" s="362" t="s">
        <v>173</v>
      </c>
      <c r="V32" s="362" t="s">
        <v>21</v>
      </c>
      <c r="W32" s="360">
        <f t="shared" ref="W32:AR32" si="1">SUM(W14:W31)</f>
        <v>30</v>
      </c>
      <c r="X32" s="360">
        <f t="shared" si="1"/>
        <v>36</v>
      </c>
      <c r="Y32" s="360">
        <f t="shared" si="1"/>
        <v>36</v>
      </c>
      <c r="Z32" s="360">
        <f t="shared" si="1"/>
        <v>36</v>
      </c>
      <c r="AA32" s="360">
        <f t="shared" si="1"/>
        <v>36</v>
      </c>
      <c r="AB32" s="360">
        <f t="shared" si="1"/>
        <v>36</v>
      </c>
      <c r="AC32" s="360">
        <f t="shared" si="1"/>
        <v>36</v>
      </c>
      <c r="AD32" s="360">
        <f t="shared" si="1"/>
        <v>36</v>
      </c>
      <c r="AE32" s="360">
        <f t="shared" si="1"/>
        <v>36</v>
      </c>
      <c r="AF32" s="360">
        <f t="shared" si="1"/>
        <v>36</v>
      </c>
      <c r="AG32" s="360">
        <f t="shared" si="1"/>
        <v>36</v>
      </c>
      <c r="AH32" s="360">
        <f t="shared" si="1"/>
        <v>36</v>
      </c>
      <c r="AI32" s="360">
        <f t="shared" si="1"/>
        <v>36</v>
      </c>
      <c r="AJ32" s="360">
        <f t="shared" si="1"/>
        <v>36</v>
      </c>
      <c r="AK32" s="360">
        <f t="shared" si="1"/>
        <v>36</v>
      </c>
      <c r="AL32" s="360">
        <f t="shared" si="1"/>
        <v>36</v>
      </c>
      <c r="AM32" s="360">
        <f t="shared" si="1"/>
        <v>36</v>
      </c>
      <c r="AN32" s="360">
        <f t="shared" si="1"/>
        <v>36</v>
      </c>
      <c r="AO32" s="360">
        <f t="shared" si="1"/>
        <v>36</v>
      </c>
      <c r="AP32" s="360">
        <f t="shared" si="1"/>
        <v>36</v>
      </c>
      <c r="AQ32" s="360">
        <f t="shared" si="1"/>
        <v>36</v>
      </c>
      <c r="AR32" s="354">
        <f t="shared" si="1"/>
        <v>36</v>
      </c>
      <c r="AS32" s="356">
        <v>36</v>
      </c>
      <c r="AT32" s="357">
        <v>36</v>
      </c>
      <c r="AU32" s="358">
        <v>6</v>
      </c>
      <c r="AV32" s="350"/>
      <c r="AW32" s="350"/>
      <c r="AX32" s="350"/>
      <c r="AY32" s="54"/>
      <c r="AZ32" s="350"/>
      <c r="BA32" s="350"/>
      <c r="BB32" s="350"/>
      <c r="BC32" s="350"/>
      <c r="BD32" s="350">
        <f>SUM(BD14:BD31)</f>
        <v>1404</v>
      </c>
    </row>
    <row r="33" spans="1:56" ht="13.5" thickBot="1" x14ac:dyDescent="0.25">
      <c r="A33" s="380"/>
      <c r="B33" s="352" t="s">
        <v>59</v>
      </c>
      <c r="C33" s="353"/>
      <c r="D33" s="369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6"/>
      <c r="Q33" s="365"/>
      <c r="R33" s="365"/>
      <c r="S33" s="365"/>
      <c r="T33" s="363"/>
      <c r="U33" s="363"/>
      <c r="V33" s="363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/>
      <c r="AH33" s="361"/>
      <c r="AI33" s="361"/>
      <c r="AJ33" s="361"/>
      <c r="AK33" s="361"/>
      <c r="AL33" s="361"/>
      <c r="AM33" s="361"/>
      <c r="AN33" s="361"/>
      <c r="AO33" s="361"/>
      <c r="AP33" s="361"/>
      <c r="AQ33" s="361"/>
      <c r="AR33" s="355"/>
      <c r="AS33" s="356"/>
      <c r="AT33" s="357"/>
      <c r="AU33" s="359"/>
      <c r="AV33" s="351"/>
      <c r="AW33" s="351"/>
      <c r="AX33" s="351"/>
      <c r="AY33" s="55"/>
      <c r="AZ33" s="351"/>
      <c r="BA33" s="351"/>
      <c r="BB33" s="351"/>
      <c r="BC33" s="351"/>
      <c r="BD33" s="351"/>
    </row>
  </sheetData>
  <mergeCells count="80">
    <mergeCell ref="A9:A11"/>
    <mergeCell ref="B9:B11"/>
    <mergeCell ref="C9:C11"/>
    <mergeCell ref="D9:G9"/>
    <mergeCell ref="I9:K9"/>
    <mergeCell ref="AM9:AP9"/>
    <mergeCell ref="L1:Z1"/>
    <mergeCell ref="L3:Z3"/>
    <mergeCell ref="L5:Z5"/>
    <mergeCell ref="N7:X7"/>
    <mergeCell ref="M9:P9"/>
    <mergeCell ref="H32:H33"/>
    <mergeCell ref="AR9:AT9"/>
    <mergeCell ref="AV9:AX9"/>
    <mergeCell ref="AZ9:BC9"/>
    <mergeCell ref="D10:BD10"/>
    <mergeCell ref="A12:BD12"/>
    <mergeCell ref="A14:A33"/>
    <mergeCell ref="AS14:AT15"/>
    <mergeCell ref="AS17:AT17"/>
    <mergeCell ref="AS24:AT24"/>
    <mergeCell ref="AS25:AT25"/>
    <mergeCell ref="R9:T9"/>
    <mergeCell ref="V9:Y9"/>
    <mergeCell ref="Z9:AC9"/>
    <mergeCell ref="AD9:AG9"/>
    <mergeCell ref="AI9:AK9"/>
    <mergeCell ref="B32:C32"/>
    <mergeCell ref="D32:D33"/>
    <mergeCell ref="E32:E33"/>
    <mergeCell ref="F32:F33"/>
    <mergeCell ref="G32:G33"/>
    <mergeCell ref="B33:C33"/>
    <mergeCell ref="Z32:Z33"/>
    <mergeCell ref="T32:T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U32:U33"/>
    <mergeCell ref="V32:V33"/>
    <mergeCell ref="W32:W33"/>
    <mergeCell ref="X32:X33"/>
    <mergeCell ref="Y32:Y33"/>
    <mergeCell ref="AW32:AW33"/>
    <mergeCell ref="AX32:AX33"/>
    <mergeCell ref="AM32:AM33"/>
    <mergeCell ref="AN32:AN33"/>
    <mergeCell ref="AO32:AO33"/>
    <mergeCell ref="AP32:AP33"/>
    <mergeCell ref="AQ32:AQ33"/>
    <mergeCell ref="AR32:AR33"/>
    <mergeCell ref="AS32:AS33"/>
    <mergeCell ref="AT32:AT33"/>
    <mergeCell ref="AU32:AU33"/>
    <mergeCell ref="AV32:AV33"/>
    <mergeCell ref="AL32:AL33"/>
    <mergeCell ref="AA32:AA33"/>
    <mergeCell ref="AB32:AB33"/>
    <mergeCell ref="AC32:AC33"/>
    <mergeCell ref="AD32:AD33"/>
    <mergeCell ref="AE32:AE33"/>
    <mergeCell ref="AG32:AG33"/>
    <mergeCell ref="AH32:AH33"/>
    <mergeCell ref="AI32:AI33"/>
    <mergeCell ref="AJ32:AJ33"/>
    <mergeCell ref="AK32:AK33"/>
    <mergeCell ref="AF32:AF33"/>
    <mergeCell ref="AZ32:AZ33"/>
    <mergeCell ref="BA32:BA33"/>
    <mergeCell ref="BB32:BB33"/>
    <mergeCell ref="BC32:BC33"/>
    <mergeCell ref="BD32:BD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8"/>
  <sheetViews>
    <sheetView topLeftCell="C17" zoomScale="80" zoomScaleNormal="80" workbookViewId="0">
      <selection activeCell="BG45" sqref="BG45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243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4.28515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177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O7" s="449" t="s">
        <v>161</v>
      </c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444" t="s">
        <v>4</v>
      </c>
      <c r="D9" s="436" t="s">
        <v>5</v>
      </c>
      <c r="E9" s="447"/>
      <c r="F9" s="447"/>
      <c r="G9" s="448"/>
      <c r="H9" s="3" t="s">
        <v>162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241" t="s">
        <v>164</v>
      </c>
      <c r="R9" s="451" t="s">
        <v>101</v>
      </c>
      <c r="S9" s="409"/>
      <c r="T9" s="410"/>
      <c r="U9" s="5"/>
      <c r="V9" s="6" t="s">
        <v>165</v>
      </c>
      <c r="W9" s="452" t="s">
        <v>8</v>
      </c>
      <c r="X9" s="412"/>
      <c r="Y9" s="412"/>
      <c r="Z9" s="413"/>
      <c r="AA9" s="452" t="s">
        <v>9</v>
      </c>
      <c r="AB9" s="412"/>
      <c r="AC9" s="412"/>
      <c r="AD9" s="413"/>
      <c r="AE9" s="440" t="s">
        <v>10</v>
      </c>
      <c r="AF9" s="389"/>
      <c r="AG9" s="389"/>
      <c r="AH9" s="390"/>
      <c r="AI9" s="7" t="s">
        <v>166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242" t="s">
        <v>176</v>
      </c>
      <c r="AS9" s="347" t="s">
        <v>13</v>
      </c>
      <c r="AT9" s="348"/>
      <c r="AU9" s="349"/>
      <c r="AV9" s="9" t="s">
        <v>169</v>
      </c>
      <c r="AW9" s="56"/>
      <c r="AX9" s="436" t="s">
        <v>14</v>
      </c>
      <c r="AY9" s="371"/>
      <c r="AZ9" s="371"/>
      <c r="BA9" s="8" t="s">
        <v>170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445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7"/>
      <c r="AA10" s="376"/>
      <c r="AB10" s="376"/>
      <c r="AC10" s="376"/>
      <c r="AD10" s="377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446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244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16"/>
      <c r="V13" s="138">
        <v>18</v>
      </c>
      <c r="W13" s="138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31">
        <v>41</v>
      </c>
      <c r="AT13" s="58">
        <v>42</v>
      </c>
      <c r="AU13" s="58">
        <v>43</v>
      </c>
      <c r="AV13" s="18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13.5" thickBot="1" x14ac:dyDescent="0.25">
      <c r="A14" s="130"/>
      <c r="B14" s="18" t="s">
        <v>25</v>
      </c>
      <c r="C14" s="245" t="s">
        <v>26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255"/>
      <c r="J14" s="149"/>
      <c r="K14" s="15">
        <v>2</v>
      </c>
      <c r="L14" s="15">
        <v>2</v>
      </c>
      <c r="M14" s="255"/>
      <c r="N14" s="15">
        <v>2</v>
      </c>
      <c r="O14" s="15">
        <v>2</v>
      </c>
      <c r="P14" s="35">
        <v>2</v>
      </c>
      <c r="Q14" s="35">
        <v>2</v>
      </c>
      <c r="R14" s="35">
        <v>2</v>
      </c>
      <c r="S14" s="35">
        <v>4</v>
      </c>
      <c r="T14" s="35"/>
      <c r="U14" s="16">
        <f>SUM(D14:T14)</f>
        <v>28</v>
      </c>
      <c r="V14" s="138"/>
      <c r="W14" s="138"/>
      <c r="X14" s="15"/>
      <c r="Y14" s="15"/>
      <c r="Z14" s="15"/>
      <c r="AA14" s="15"/>
      <c r="AB14" s="15"/>
      <c r="AC14" s="15"/>
      <c r="AD14" s="133"/>
      <c r="AE14" s="149"/>
      <c r="AF14" s="149"/>
      <c r="AG14" s="15"/>
      <c r="AH14" s="15"/>
      <c r="AI14" s="15"/>
      <c r="AJ14" s="15"/>
      <c r="AK14" s="15"/>
      <c r="AL14" s="133"/>
      <c r="AM14" s="149"/>
      <c r="AN14" s="149"/>
      <c r="AO14" s="35"/>
      <c r="AP14" s="35"/>
      <c r="AQ14" s="35"/>
      <c r="AR14" s="258"/>
      <c r="AS14" s="156"/>
      <c r="AT14" s="156"/>
      <c r="AU14" s="156"/>
      <c r="AV14" s="156"/>
      <c r="AW14" s="59"/>
      <c r="AX14" s="15"/>
      <c r="AY14" s="15"/>
      <c r="AZ14" s="15"/>
      <c r="BA14" s="15"/>
      <c r="BB14" s="15"/>
      <c r="BC14" s="15"/>
      <c r="BD14" s="15"/>
      <c r="BE14" s="15"/>
      <c r="BF14" s="19">
        <v>28</v>
      </c>
      <c r="BH14" s="20"/>
    </row>
    <row r="15" spans="1:60" ht="13.5" thickBot="1" x14ac:dyDescent="0.25">
      <c r="A15" s="380"/>
      <c r="B15" s="21" t="s">
        <v>60</v>
      </c>
      <c r="C15" s="246" t="s">
        <v>61</v>
      </c>
      <c r="D15" s="22">
        <v>2</v>
      </c>
      <c r="E15" s="22">
        <v>2</v>
      </c>
      <c r="F15" s="22">
        <v>2</v>
      </c>
      <c r="G15" s="22">
        <v>2</v>
      </c>
      <c r="H15" s="22">
        <v>2</v>
      </c>
      <c r="I15" s="256"/>
      <c r="J15" s="148"/>
      <c r="K15" s="22">
        <v>2</v>
      </c>
      <c r="L15" s="22">
        <v>2</v>
      </c>
      <c r="M15" s="256"/>
      <c r="N15" s="22">
        <v>2</v>
      </c>
      <c r="O15" s="22">
        <v>2</v>
      </c>
      <c r="P15" s="22">
        <v>4</v>
      </c>
      <c r="Q15" s="22">
        <v>2</v>
      </c>
      <c r="R15" s="22">
        <v>4</v>
      </c>
      <c r="S15" s="22">
        <v>4</v>
      </c>
      <c r="T15" s="22"/>
      <c r="U15" s="23">
        <f t="shared" ref="U15:U23" si="0">SUM(D15:T15)</f>
        <v>32</v>
      </c>
      <c r="V15" s="138" t="s">
        <v>21</v>
      </c>
      <c r="W15" s="138" t="s">
        <v>21</v>
      </c>
      <c r="X15" s="24"/>
      <c r="Y15" s="22"/>
      <c r="Z15" s="24"/>
      <c r="AA15" s="22"/>
      <c r="AB15" s="24"/>
      <c r="AC15" s="25"/>
      <c r="AD15" s="134"/>
      <c r="AE15" s="148"/>
      <c r="AF15" s="148"/>
      <c r="AG15" s="22"/>
      <c r="AH15" s="22"/>
      <c r="AI15" s="22"/>
      <c r="AJ15" s="22"/>
      <c r="AK15" s="22"/>
      <c r="AL15" s="134"/>
      <c r="AM15" s="148"/>
      <c r="AN15" s="148"/>
      <c r="AO15" s="22"/>
      <c r="AP15" s="22"/>
      <c r="AQ15" s="22"/>
      <c r="AR15" s="26"/>
      <c r="AS15" s="60"/>
      <c r="AT15" s="60"/>
      <c r="AU15" s="61"/>
      <c r="AV15" s="42"/>
      <c r="AW15" s="59">
        <f t="shared" ref="AW15:AW20" si="1">SUM(X15:AV15)</f>
        <v>0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f t="shared" ref="BF15:BF24" si="2">U15+AW15</f>
        <v>32</v>
      </c>
    </row>
    <row r="16" spans="1:60" ht="23.25" thickBot="1" x14ac:dyDescent="0.25">
      <c r="A16" s="381"/>
      <c r="B16" s="29" t="s">
        <v>62</v>
      </c>
      <c r="C16" s="247" t="s">
        <v>63</v>
      </c>
      <c r="D16" s="22"/>
      <c r="E16" s="22"/>
      <c r="F16" s="22"/>
      <c r="G16" s="22"/>
      <c r="H16" s="22"/>
      <c r="I16" s="256"/>
      <c r="J16" s="148"/>
      <c r="K16" s="22">
        <v>2</v>
      </c>
      <c r="L16" s="22">
        <v>2</v>
      </c>
      <c r="M16" s="256"/>
      <c r="N16" s="22">
        <v>2</v>
      </c>
      <c r="O16" s="22">
        <v>2</v>
      </c>
      <c r="P16" s="22">
        <v>2</v>
      </c>
      <c r="Q16" s="22">
        <v>2</v>
      </c>
      <c r="R16" s="22"/>
      <c r="S16" s="22">
        <v>2</v>
      </c>
      <c r="T16" s="22"/>
      <c r="U16" s="23">
        <f t="shared" si="0"/>
        <v>14</v>
      </c>
      <c r="V16" s="138" t="s">
        <v>21</v>
      </c>
      <c r="W16" s="138" t="s">
        <v>21</v>
      </c>
      <c r="X16" s="24">
        <v>2</v>
      </c>
      <c r="Y16" s="22"/>
      <c r="Z16" s="24">
        <v>2</v>
      </c>
      <c r="AA16" s="22"/>
      <c r="AB16" s="24">
        <v>2</v>
      </c>
      <c r="AC16" s="25"/>
      <c r="AD16" s="134"/>
      <c r="AE16" s="148"/>
      <c r="AF16" s="148"/>
      <c r="AG16" s="22"/>
      <c r="AH16" s="22"/>
      <c r="AI16" s="22"/>
      <c r="AJ16" s="22"/>
      <c r="AK16" s="22"/>
      <c r="AL16" s="134"/>
      <c r="AM16" s="148"/>
      <c r="AN16" s="148"/>
      <c r="AO16" s="22"/>
      <c r="AP16" s="22"/>
      <c r="AQ16" s="22">
        <v>2</v>
      </c>
      <c r="AR16" s="26">
        <v>2</v>
      </c>
      <c r="AS16" s="60">
        <v>2</v>
      </c>
      <c r="AT16" s="61">
        <v>2</v>
      </c>
      <c r="AU16" s="61">
        <v>2</v>
      </c>
      <c r="AV16" s="60"/>
      <c r="AW16" s="59">
        <f t="shared" si="1"/>
        <v>16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2"/>
        <v>30</v>
      </c>
    </row>
    <row r="17" spans="1:58" ht="13.5" thickBot="1" x14ac:dyDescent="0.25">
      <c r="A17" s="380"/>
      <c r="B17" s="31" t="s">
        <v>64</v>
      </c>
      <c r="C17" s="248" t="s">
        <v>35</v>
      </c>
      <c r="D17" s="22">
        <v>2</v>
      </c>
      <c r="E17" s="22">
        <v>2</v>
      </c>
      <c r="F17" s="22">
        <v>2</v>
      </c>
      <c r="G17" s="22"/>
      <c r="H17" s="22">
        <v>2</v>
      </c>
      <c r="I17" s="256"/>
      <c r="J17" s="148"/>
      <c r="K17" s="22">
        <v>2</v>
      </c>
      <c r="L17" s="22">
        <v>2</v>
      </c>
      <c r="M17" s="256"/>
      <c r="N17" s="22">
        <v>2</v>
      </c>
      <c r="O17" s="22">
        <v>2</v>
      </c>
      <c r="P17" s="22">
        <v>2</v>
      </c>
      <c r="Q17" s="22">
        <v>2</v>
      </c>
      <c r="R17" s="22">
        <v>2</v>
      </c>
      <c r="S17" s="22">
        <v>4</v>
      </c>
      <c r="T17" s="22"/>
      <c r="U17" s="23">
        <f t="shared" si="0"/>
        <v>26</v>
      </c>
      <c r="V17" s="138" t="s">
        <v>21</v>
      </c>
      <c r="W17" s="139" t="s">
        <v>21</v>
      </c>
      <c r="X17" s="24"/>
      <c r="Y17" s="24">
        <v>2</v>
      </c>
      <c r="Z17" s="24">
        <v>2</v>
      </c>
      <c r="AA17" s="24">
        <v>2</v>
      </c>
      <c r="AB17" s="24">
        <v>2</v>
      </c>
      <c r="AC17" s="24"/>
      <c r="AD17" s="134"/>
      <c r="AE17" s="148"/>
      <c r="AF17" s="148"/>
      <c r="AG17" s="24"/>
      <c r="AH17" s="24"/>
      <c r="AI17" s="24"/>
      <c r="AJ17" s="24"/>
      <c r="AK17" s="24"/>
      <c r="AL17" s="134"/>
      <c r="AM17" s="148"/>
      <c r="AN17" s="148"/>
      <c r="AO17" s="22"/>
      <c r="AP17" s="22"/>
      <c r="AQ17" s="22">
        <v>2</v>
      </c>
      <c r="AR17" s="26">
        <v>2</v>
      </c>
      <c r="AS17" s="60">
        <v>4</v>
      </c>
      <c r="AT17" s="60">
        <v>2</v>
      </c>
      <c r="AU17" s="64">
        <v>2</v>
      </c>
      <c r="AV17" s="60">
        <v>2</v>
      </c>
      <c r="AW17" s="59">
        <f t="shared" si="1"/>
        <v>22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f t="shared" si="2"/>
        <v>48</v>
      </c>
    </row>
    <row r="18" spans="1:58" ht="13.5" thickBot="1" x14ac:dyDescent="0.25">
      <c r="A18" s="380"/>
      <c r="B18" s="132" t="s">
        <v>121</v>
      </c>
      <c r="C18" s="249" t="s">
        <v>122</v>
      </c>
      <c r="D18" s="22"/>
      <c r="E18" s="22"/>
      <c r="F18" s="22"/>
      <c r="G18" s="22"/>
      <c r="H18" s="22"/>
      <c r="I18" s="256"/>
      <c r="J18" s="148"/>
      <c r="K18" s="22"/>
      <c r="L18" s="22"/>
      <c r="M18" s="256"/>
      <c r="N18" s="22"/>
      <c r="O18" s="22"/>
      <c r="P18" s="22"/>
      <c r="Q18" s="22"/>
      <c r="R18" s="22"/>
      <c r="S18" s="22"/>
      <c r="T18" s="22"/>
      <c r="U18" s="23"/>
      <c r="V18" s="138"/>
      <c r="W18" s="139"/>
      <c r="X18" s="24"/>
      <c r="Y18" s="24"/>
      <c r="Z18" s="24"/>
      <c r="AA18" s="24"/>
      <c r="AB18" s="24"/>
      <c r="AC18" s="24"/>
      <c r="AD18" s="134"/>
      <c r="AE18" s="148"/>
      <c r="AF18" s="148"/>
      <c r="AG18" s="24"/>
      <c r="AH18" s="24"/>
      <c r="AI18" s="24"/>
      <c r="AJ18" s="24"/>
      <c r="AK18" s="24"/>
      <c r="AL18" s="134"/>
      <c r="AM18" s="148"/>
      <c r="AN18" s="148"/>
      <c r="AO18" s="22"/>
      <c r="AP18" s="22">
        <v>6</v>
      </c>
      <c r="AQ18" s="22">
        <v>6</v>
      </c>
      <c r="AR18" s="26">
        <v>6</v>
      </c>
      <c r="AS18" s="60">
        <v>6</v>
      </c>
      <c r="AT18" s="60">
        <v>6</v>
      </c>
      <c r="AU18" s="64">
        <v>2</v>
      </c>
      <c r="AV18" s="60"/>
      <c r="AW18" s="59">
        <f t="shared" si="1"/>
        <v>32</v>
      </c>
      <c r="AX18" s="62"/>
      <c r="AY18" s="62"/>
      <c r="AZ18" s="62"/>
      <c r="BA18" s="62"/>
      <c r="BB18" s="62"/>
      <c r="BC18" s="62"/>
      <c r="BD18" s="62"/>
      <c r="BE18" s="62"/>
      <c r="BF18" s="28">
        <v>32</v>
      </c>
    </row>
    <row r="19" spans="1:58" ht="13.5" thickBot="1" x14ac:dyDescent="0.25">
      <c r="A19" s="380"/>
      <c r="B19" s="33" t="s">
        <v>54</v>
      </c>
      <c r="C19" s="250" t="s">
        <v>55</v>
      </c>
      <c r="D19" s="35">
        <v>6</v>
      </c>
      <c r="E19" s="35">
        <v>8</v>
      </c>
      <c r="F19" s="35">
        <v>4</v>
      </c>
      <c r="G19" s="35">
        <v>4</v>
      </c>
      <c r="H19" s="35">
        <v>4</v>
      </c>
      <c r="I19" s="255"/>
      <c r="J19" s="149"/>
      <c r="K19" s="35">
        <v>4</v>
      </c>
      <c r="L19" s="35">
        <v>4</v>
      </c>
      <c r="M19" s="255"/>
      <c r="N19" s="35">
        <v>8</v>
      </c>
      <c r="O19" s="35">
        <v>2</v>
      </c>
      <c r="P19" s="35"/>
      <c r="Q19" s="35"/>
      <c r="R19" s="35"/>
      <c r="S19" s="35"/>
      <c r="T19" s="22"/>
      <c r="U19" s="23">
        <f t="shared" si="0"/>
        <v>44</v>
      </c>
      <c r="V19" s="138" t="s">
        <v>21</v>
      </c>
      <c r="W19" s="138" t="s">
        <v>21</v>
      </c>
      <c r="X19" s="24">
        <v>4</v>
      </c>
      <c r="Y19" s="22">
        <v>8</v>
      </c>
      <c r="Z19" s="24">
        <v>4</v>
      </c>
      <c r="AA19" s="22">
        <v>10</v>
      </c>
      <c r="AB19" s="24">
        <v>8</v>
      </c>
      <c r="AC19" s="25">
        <v>12</v>
      </c>
      <c r="AD19" s="134"/>
      <c r="AE19" s="148"/>
      <c r="AF19" s="419"/>
      <c r="AG19" s="22"/>
      <c r="AH19" s="22">
        <v>2</v>
      </c>
      <c r="AI19" s="22">
        <v>2</v>
      </c>
      <c r="AJ19" s="22">
        <v>4</v>
      </c>
      <c r="AK19" s="22">
        <v>4</v>
      </c>
      <c r="AL19" s="134"/>
      <c r="AM19" s="148"/>
      <c r="AN19" s="148"/>
      <c r="AO19" s="414">
        <v>18</v>
      </c>
      <c r="AP19" s="22"/>
      <c r="AQ19" s="22"/>
      <c r="AR19" s="39"/>
      <c r="AS19" s="67"/>
      <c r="AT19" s="60"/>
      <c r="AU19" s="61"/>
      <c r="AV19" s="61"/>
      <c r="AW19" s="59">
        <f t="shared" si="1"/>
        <v>76</v>
      </c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2"/>
        <v>120</v>
      </c>
    </row>
    <row r="20" spans="1:58" ht="13.5" thickBot="1" x14ac:dyDescent="0.25">
      <c r="A20" s="380"/>
      <c r="B20" s="36" t="s">
        <v>65</v>
      </c>
      <c r="C20" s="36" t="s">
        <v>66</v>
      </c>
      <c r="D20" s="27"/>
      <c r="E20" s="27"/>
      <c r="F20" s="27"/>
      <c r="G20" s="27"/>
      <c r="H20" s="27"/>
      <c r="I20" s="257"/>
      <c r="J20" s="163"/>
      <c r="K20" s="27"/>
      <c r="L20" s="27"/>
      <c r="M20" s="257"/>
      <c r="N20" s="27"/>
      <c r="O20" s="27"/>
      <c r="P20" s="27"/>
      <c r="Q20" s="27"/>
      <c r="R20" s="27"/>
      <c r="S20" s="27"/>
      <c r="T20" s="22"/>
      <c r="U20" s="23">
        <f t="shared" si="0"/>
        <v>0</v>
      </c>
      <c r="V20" s="138" t="s">
        <v>21</v>
      </c>
      <c r="W20" s="140" t="s">
        <v>21</v>
      </c>
      <c r="X20" s="24">
        <v>8</v>
      </c>
      <c r="Y20" s="22">
        <v>8</v>
      </c>
      <c r="Z20" s="24">
        <v>8</v>
      </c>
      <c r="AA20" s="22">
        <v>4</v>
      </c>
      <c r="AB20" s="24">
        <v>4</v>
      </c>
      <c r="AC20" s="25">
        <v>4</v>
      </c>
      <c r="AD20" s="134"/>
      <c r="AE20" s="148"/>
      <c r="AF20" s="420"/>
      <c r="AG20" s="22"/>
      <c r="AH20" s="22"/>
      <c r="AI20" s="22"/>
      <c r="AJ20" s="22"/>
      <c r="AK20" s="22"/>
      <c r="AL20" s="134"/>
      <c r="AM20" s="148"/>
      <c r="AN20" s="148"/>
      <c r="AO20" s="415"/>
      <c r="AP20" s="22"/>
      <c r="AQ20" s="22"/>
      <c r="AR20" s="39"/>
      <c r="AS20" s="67"/>
      <c r="AT20" s="60"/>
      <c r="AU20" s="61"/>
      <c r="AV20" s="61"/>
      <c r="AW20" s="59">
        <f t="shared" si="1"/>
        <v>36</v>
      </c>
      <c r="AX20" s="62" t="s">
        <v>21</v>
      </c>
      <c r="AY20" s="62" t="s">
        <v>21</v>
      </c>
      <c r="AZ20" s="62" t="s">
        <v>21</v>
      </c>
      <c r="BA20" s="62" t="s">
        <v>21</v>
      </c>
      <c r="BB20" s="62" t="s">
        <v>21</v>
      </c>
      <c r="BC20" s="62" t="s">
        <v>21</v>
      </c>
      <c r="BD20" s="62" t="s">
        <v>21</v>
      </c>
      <c r="BE20" s="62" t="s">
        <v>21</v>
      </c>
      <c r="BF20" s="28">
        <f t="shared" si="2"/>
        <v>36</v>
      </c>
    </row>
    <row r="21" spans="1:58" ht="23.25" thickBot="1" x14ac:dyDescent="0.25">
      <c r="A21" s="380"/>
      <c r="B21" s="36" t="s">
        <v>67</v>
      </c>
      <c r="C21" s="36" t="s">
        <v>68</v>
      </c>
      <c r="D21" s="22">
        <v>6</v>
      </c>
      <c r="E21" s="22">
        <v>6</v>
      </c>
      <c r="F21" s="22">
        <v>4</v>
      </c>
      <c r="G21" s="22">
        <v>4</v>
      </c>
      <c r="H21" s="22">
        <v>4</v>
      </c>
      <c r="I21" s="256"/>
      <c r="J21" s="148"/>
      <c r="K21" s="22">
        <v>4</v>
      </c>
      <c r="L21" s="22">
        <v>4</v>
      </c>
      <c r="M21" s="256"/>
      <c r="N21" s="22">
        <v>4</v>
      </c>
      <c r="O21" s="22"/>
      <c r="P21" s="22"/>
      <c r="Q21" s="22"/>
      <c r="R21" s="22"/>
      <c r="S21" s="22"/>
      <c r="T21" s="22"/>
      <c r="U21" s="23">
        <f t="shared" si="0"/>
        <v>36</v>
      </c>
      <c r="V21" s="138" t="s">
        <v>21</v>
      </c>
      <c r="W21" s="140" t="s">
        <v>21</v>
      </c>
      <c r="X21" s="24"/>
      <c r="Y21" s="22"/>
      <c r="Z21" s="24"/>
      <c r="AA21" s="22"/>
      <c r="AB21" s="24"/>
      <c r="AC21" s="22"/>
      <c r="AD21" s="134"/>
      <c r="AE21" s="148"/>
      <c r="AF21" s="148"/>
      <c r="AG21" s="22"/>
      <c r="AH21" s="22"/>
      <c r="AI21" s="22"/>
      <c r="AJ21" s="22"/>
      <c r="AK21" s="22"/>
      <c r="AL21" s="134"/>
      <c r="AM21" s="148"/>
      <c r="AN21" s="148"/>
      <c r="AO21" s="22"/>
      <c r="AP21" s="22"/>
      <c r="AQ21" s="22"/>
      <c r="AR21" s="39"/>
      <c r="AS21" s="67"/>
      <c r="AT21" s="60"/>
      <c r="AU21" s="76"/>
      <c r="AV21" s="60"/>
      <c r="AW21" s="59"/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2"/>
        <v>36</v>
      </c>
    </row>
    <row r="22" spans="1:58" ht="23.25" thickBot="1" x14ac:dyDescent="0.25">
      <c r="A22" s="380"/>
      <c r="B22" s="40" t="s">
        <v>69</v>
      </c>
      <c r="C22" s="36" t="s">
        <v>70</v>
      </c>
      <c r="D22" s="27">
        <v>4</v>
      </c>
      <c r="E22" s="27">
        <v>4</v>
      </c>
      <c r="F22" s="27">
        <v>4</v>
      </c>
      <c r="G22" s="27"/>
      <c r="H22" s="27">
        <v>4</v>
      </c>
      <c r="I22" s="257"/>
      <c r="J22" s="163"/>
      <c r="K22" s="27">
        <v>4</v>
      </c>
      <c r="L22" s="22">
        <v>4</v>
      </c>
      <c r="M22" s="256"/>
      <c r="N22" s="22">
        <v>4</v>
      </c>
      <c r="O22" s="22">
        <v>4</v>
      </c>
      <c r="P22" s="22">
        <v>4</v>
      </c>
      <c r="Q22" s="22"/>
      <c r="R22" s="27"/>
      <c r="S22" s="41"/>
      <c r="T22" s="42"/>
      <c r="U22" s="43">
        <f t="shared" si="0"/>
        <v>36</v>
      </c>
      <c r="V22" s="138" t="s">
        <v>21</v>
      </c>
      <c r="W22" s="140" t="s">
        <v>21</v>
      </c>
      <c r="X22" s="24"/>
      <c r="Y22" s="44"/>
      <c r="Z22" s="45"/>
      <c r="AA22" s="44"/>
      <c r="AB22" s="45"/>
      <c r="AC22" s="44"/>
      <c r="AD22" s="198"/>
      <c r="AE22" s="151"/>
      <c r="AF22" s="151"/>
      <c r="AG22" s="44"/>
      <c r="AH22" s="44"/>
      <c r="AI22" s="44"/>
      <c r="AJ22" s="44"/>
      <c r="AK22" s="44"/>
      <c r="AL22" s="198"/>
      <c r="AM22" s="151"/>
      <c r="AN22" s="148"/>
      <c r="AO22" s="22"/>
      <c r="AP22" s="22"/>
      <c r="AQ22" s="22"/>
      <c r="AR22" s="39"/>
      <c r="AS22" s="67"/>
      <c r="AT22" s="60"/>
      <c r="AU22" s="76"/>
      <c r="AV22" s="60"/>
      <c r="AW22" s="59"/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2"/>
        <v>36</v>
      </c>
    </row>
    <row r="23" spans="1:58" ht="24" thickBot="1" x14ac:dyDescent="0.3">
      <c r="A23" s="380"/>
      <c r="B23" s="46" t="s">
        <v>71</v>
      </c>
      <c r="C23" s="251" t="s">
        <v>72</v>
      </c>
      <c r="D23" s="22"/>
      <c r="E23" s="22"/>
      <c r="F23" s="22"/>
      <c r="G23" s="22"/>
      <c r="H23" s="22"/>
      <c r="I23" s="256"/>
      <c r="J23" s="148"/>
      <c r="K23" s="22"/>
      <c r="L23" s="22"/>
      <c r="M23" s="256"/>
      <c r="N23" s="22"/>
      <c r="O23" s="22"/>
      <c r="P23" s="22"/>
      <c r="Q23" s="22"/>
      <c r="R23" s="22"/>
      <c r="S23" s="22"/>
      <c r="T23" s="22"/>
      <c r="U23" s="23">
        <f t="shared" si="0"/>
        <v>0</v>
      </c>
      <c r="V23" s="138" t="s">
        <v>21</v>
      </c>
      <c r="W23" s="140" t="s">
        <v>21</v>
      </c>
      <c r="X23" s="24">
        <v>8</v>
      </c>
      <c r="Y23" s="44">
        <v>8</v>
      </c>
      <c r="Z23" s="45">
        <v>8</v>
      </c>
      <c r="AA23" s="44">
        <v>4</v>
      </c>
      <c r="AB23" s="45">
        <v>4</v>
      </c>
      <c r="AC23" s="44">
        <v>4</v>
      </c>
      <c r="AD23" s="198"/>
      <c r="AE23" s="151"/>
      <c r="AF23" s="417"/>
      <c r="AG23" s="44"/>
      <c r="AH23" s="44"/>
      <c r="AI23" s="44"/>
      <c r="AJ23" s="44"/>
      <c r="AK23" s="44"/>
      <c r="AL23" s="198"/>
      <c r="AM23" s="151"/>
      <c r="AN23" s="151"/>
      <c r="AO23" s="44"/>
      <c r="AP23" s="44"/>
      <c r="AQ23" s="44"/>
      <c r="AR23" s="39"/>
      <c r="AS23" s="67"/>
      <c r="AT23" s="67"/>
      <c r="AU23" s="159"/>
      <c r="AV23" s="159"/>
      <c r="AW23" s="59">
        <f>SUM(X23:AV23)</f>
        <v>36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2"/>
        <v>36</v>
      </c>
    </row>
    <row r="24" spans="1:58" ht="15.75" thickBot="1" x14ac:dyDescent="0.3">
      <c r="A24" s="380"/>
      <c r="B24" s="36" t="s">
        <v>73</v>
      </c>
      <c r="C24" s="252" t="s">
        <v>74</v>
      </c>
      <c r="D24" s="38"/>
      <c r="E24" s="38"/>
      <c r="F24" s="38"/>
      <c r="G24" s="38"/>
      <c r="H24" s="38"/>
      <c r="I24" s="257"/>
      <c r="J24" s="163"/>
      <c r="K24" s="38"/>
      <c r="L24" s="24"/>
      <c r="M24" s="256"/>
      <c r="N24" s="24"/>
      <c r="O24" s="24"/>
      <c r="P24" s="22"/>
      <c r="Q24" s="22"/>
      <c r="R24" s="27"/>
      <c r="S24" s="41"/>
      <c r="T24" s="42"/>
      <c r="U24" s="43">
        <f>SUM(H24:T24)</f>
        <v>0</v>
      </c>
      <c r="V24" s="138" t="s">
        <v>21</v>
      </c>
      <c r="W24" s="140" t="s">
        <v>21</v>
      </c>
      <c r="X24" s="24">
        <v>8</v>
      </c>
      <c r="Y24" s="44">
        <v>10</v>
      </c>
      <c r="Z24" s="45">
        <v>8</v>
      </c>
      <c r="AA24" s="44">
        <v>4</v>
      </c>
      <c r="AB24" s="45">
        <v>4</v>
      </c>
      <c r="AC24" s="44">
        <v>4</v>
      </c>
      <c r="AD24" s="198"/>
      <c r="AE24" s="151"/>
      <c r="AF24" s="418"/>
      <c r="AG24" s="22"/>
      <c r="AH24" s="22">
        <v>4</v>
      </c>
      <c r="AI24" s="22">
        <v>4</v>
      </c>
      <c r="AJ24" s="22">
        <v>2</v>
      </c>
      <c r="AK24" s="22">
        <v>4</v>
      </c>
      <c r="AL24" s="134"/>
      <c r="AM24" s="148"/>
      <c r="AN24" s="148"/>
      <c r="AO24" s="22"/>
      <c r="AP24" s="22"/>
      <c r="AQ24" s="22"/>
      <c r="AR24" s="39"/>
      <c r="AS24" s="67"/>
      <c r="AT24" s="159"/>
      <c r="AU24" s="159"/>
      <c r="AV24" s="159"/>
      <c r="AW24" s="59">
        <f>SUM(X24:AV24)</f>
        <v>52</v>
      </c>
      <c r="AX24" s="62" t="s">
        <v>21</v>
      </c>
      <c r="AY24" s="62" t="s">
        <v>21</v>
      </c>
      <c r="AZ24" s="62" t="s">
        <v>21</v>
      </c>
      <c r="BA24" s="62" t="s">
        <v>21</v>
      </c>
      <c r="BB24" s="62" t="s">
        <v>21</v>
      </c>
      <c r="BC24" s="62" t="s">
        <v>21</v>
      </c>
      <c r="BD24" s="62" t="s">
        <v>21</v>
      </c>
      <c r="BE24" s="62" t="s">
        <v>21</v>
      </c>
      <c r="BF24" s="28">
        <f t="shared" si="2"/>
        <v>52</v>
      </c>
    </row>
    <row r="25" spans="1:58" s="162" customFormat="1" ht="15.75" thickBot="1" x14ac:dyDescent="0.3">
      <c r="A25" s="381"/>
      <c r="B25" s="161" t="s">
        <v>75</v>
      </c>
      <c r="C25" s="161" t="s">
        <v>123</v>
      </c>
      <c r="D25" s="22"/>
      <c r="E25" s="22"/>
      <c r="F25" s="22"/>
      <c r="G25" s="22"/>
      <c r="H25" s="22"/>
      <c r="I25" s="256"/>
      <c r="J25" s="148"/>
      <c r="K25" s="22"/>
      <c r="L25" s="22"/>
      <c r="M25" s="256"/>
      <c r="N25" s="22"/>
      <c r="O25" s="22"/>
      <c r="P25" s="22"/>
      <c r="Q25" s="22"/>
      <c r="R25" s="22"/>
      <c r="S25" s="22"/>
      <c r="T25" s="22"/>
      <c r="U25" s="23">
        <f>SUM(D25:T25)</f>
        <v>0</v>
      </c>
      <c r="V25" s="138" t="s">
        <v>21</v>
      </c>
      <c r="W25" s="140" t="s">
        <v>21</v>
      </c>
      <c r="X25" s="22"/>
      <c r="Y25" s="22"/>
      <c r="Z25" s="22"/>
      <c r="AA25" s="22"/>
      <c r="AB25" s="22"/>
      <c r="AC25" s="22"/>
      <c r="AD25" s="134"/>
      <c r="AE25" s="148"/>
      <c r="AF25" s="148"/>
      <c r="AG25" s="22"/>
      <c r="AH25" s="22"/>
      <c r="AI25" s="22"/>
      <c r="AJ25" s="22"/>
      <c r="AK25" s="22"/>
      <c r="AL25" s="134"/>
      <c r="AM25" s="148"/>
      <c r="AN25" s="148"/>
      <c r="AO25" s="22"/>
      <c r="AP25" s="22"/>
      <c r="AQ25" s="22">
        <v>6</v>
      </c>
      <c r="AR25" s="39">
        <v>6</v>
      </c>
      <c r="AS25" s="67">
        <v>4</v>
      </c>
      <c r="AT25" s="159">
        <v>6</v>
      </c>
      <c r="AU25" s="159">
        <v>4</v>
      </c>
      <c r="AV25" s="159">
        <v>4</v>
      </c>
      <c r="AW25" s="23">
        <f>SUM(X25:AV25)</f>
        <v>30</v>
      </c>
      <c r="AX25" s="62" t="s">
        <v>173</v>
      </c>
      <c r="AY25" s="62" t="s">
        <v>21</v>
      </c>
      <c r="AZ25" s="62" t="s">
        <v>21</v>
      </c>
      <c r="BA25" s="62" t="s">
        <v>21</v>
      </c>
      <c r="BB25" s="62" t="s">
        <v>21</v>
      </c>
      <c r="BC25" s="62" t="s">
        <v>21</v>
      </c>
      <c r="BD25" s="62" t="s">
        <v>21</v>
      </c>
      <c r="BE25" s="62" t="s">
        <v>21</v>
      </c>
      <c r="BF25" s="28">
        <v>36</v>
      </c>
    </row>
    <row r="26" spans="1:58" ht="33.75" thickBot="1" x14ac:dyDescent="0.3">
      <c r="A26" s="381"/>
      <c r="B26" s="68" t="s">
        <v>77</v>
      </c>
      <c r="C26" s="68" t="s">
        <v>78</v>
      </c>
      <c r="D26" s="24"/>
      <c r="E26" s="24"/>
      <c r="F26" s="24"/>
      <c r="G26" s="24"/>
      <c r="H26" s="24"/>
      <c r="I26" s="256"/>
      <c r="J26" s="148"/>
      <c r="K26" s="24"/>
      <c r="L26" s="24"/>
      <c r="M26" s="256"/>
      <c r="N26" s="49"/>
      <c r="O26" s="49"/>
      <c r="P26" s="50"/>
      <c r="Q26" s="50"/>
      <c r="R26" s="50"/>
      <c r="S26" s="50"/>
      <c r="T26" s="50"/>
      <c r="U26" s="23">
        <f>SUM(D26:T26)</f>
        <v>0</v>
      </c>
      <c r="V26" s="138" t="s">
        <v>21</v>
      </c>
      <c r="W26" s="140" t="s">
        <v>21</v>
      </c>
      <c r="X26" s="24"/>
      <c r="Y26" s="22"/>
      <c r="Z26" s="24"/>
      <c r="AA26" s="22"/>
      <c r="AB26" s="24"/>
      <c r="AC26" s="22"/>
      <c r="AD26" s="134"/>
      <c r="AE26" s="148"/>
      <c r="AF26" s="148"/>
      <c r="AG26" s="63">
        <v>18</v>
      </c>
      <c r="AH26" s="22"/>
      <c r="AI26" s="22"/>
      <c r="AJ26" s="22"/>
      <c r="AK26" s="22"/>
      <c r="AL26" s="134"/>
      <c r="AM26" s="148"/>
      <c r="AN26" s="148"/>
      <c r="AO26" s="22"/>
      <c r="AP26" s="22"/>
      <c r="AQ26" s="22"/>
      <c r="AR26" s="39"/>
      <c r="AS26" s="67" t="s">
        <v>135</v>
      </c>
      <c r="AT26" s="159"/>
      <c r="AU26" s="159"/>
      <c r="AV26" s="159"/>
      <c r="AW26" s="59"/>
      <c r="AX26" s="62" t="s">
        <v>21</v>
      </c>
      <c r="AY26" s="62" t="s">
        <v>21</v>
      </c>
      <c r="AZ26" s="62" t="s">
        <v>21</v>
      </c>
      <c r="BA26" s="62" t="s">
        <v>21</v>
      </c>
      <c r="BB26" s="62" t="s">
        <v>21</v>
      </c>
      <c r="BC26" s="62" t="s">
        <v>21</v>
      </c>
      <c r="BD26" s="62" t="s">
        <v>21</v>
      </c>
      <c r="BE26" s="62" t="s">
        <v>21</v>
      </c>
      <c r="BF26" s="28">
        <v>18</v>
      </c>
    </row>
    <row r="27" spans="1:58" ht="23.25" thickBot="1" x14ac:dyDescent="0.25">
      <c r="A27" s="381"/>
      <c r="B27" s="36" t="s">
        <v>79</v>
      </c>
      <c r="C27" s="36" t="s">
        <v>80</v>
      </c>
      <c r="D27" s="24">
        <v>8</v>
      </c>
      <c r="E27" s="24">
        <v>12</v>
      </c>
      <c r="F27" s="24">
        <v>6</v>
      </c>
      <c r="G27" s="24">
        <v>12</v>
      </c>
      <c r="H27" s="24">
        <v>6</v>
      </c>
      <c r="I27" s="256"/>
      <c r="J27" s="148"/>
      <c r="K27" s="24">
        <v>12</v>
      </c>
      <c r="L27" s="24"/>
      <c r="M27" s="256"/>
      <c r="N27" s="49"/>
      <c r="O27" s="49"/>
      <c r="P27" s="50"/>
      <c r="Q27" s="50"/>
      <c r="R27" s="50"/>
      <c r="S27" s="50"/>
      <c r="T27" s="50"/>
      <c r="U27" s="23">
        <f>SUM(D27:P27)</f>
        <v>56</v>
      </c>
      <c r="V27" s="138" t="s">
        <v>21</v>
      </c>
      <c r="W27" s="140" t="s">
        <v>21</v>
      </c>
      <c r="X27" s="24"/>
      <c r="Y27" s="22"/>
      <c r="Z27" s="24"/>
      <c r="AA27" s="22"/>
      <c r="AB27" s="24"/>
      <c r="AC27" s="22"/>
      <c r="AD27" s="134"/>
      <c r="AE27" s="148"/>
      <c r="AF27" s="148"/>
      <c r="AG27" s="22"/>
      <c r="AH27" s="22"/>
      <c r="AI27" s="22"/>
      <c r="AJ27" s="22"/>
      <c r="AK27" s="22"/>
      <c r="AL27" s="134"/>
      <c r="AM27" s="148"/>
      <c r="AN27" s="148"/>
      <c r="AO27" s="22"/>
      <c r="AP27" s="22"/>
      <c r="AQ27" s="22"/>
      <c r="AR27" s="26"/>
      <c r="AS27" s="60"/>
      <c r="AT27" s="60"/>
      <c r="AU27" s="67"/>
      <c r="AV27" s="60"/>
      <c r="AW27" s="59"/>
      <c r="AX27" s="62" t="s">
        <v>21</v>
      </c>
      <c r="AY27" s="62" t="s">
        <v>21</v>
      </c>
      <c r="AZ27" s="62" t="s">
        <v>21</v>
      </c>
      <c r="BA27" s="62" t="s">
        <v>21</v>
      </c>
      <c r="BB27" s="62" t="s">
        <v>21</v>
      </c>
      <c r="BC27" s="62" t="s">
        <v>21</v>
      </c>
      <c r="BD27" s="62" t="s">
        <v>21</v>
      </c>
      <c r="BE27" s="62" t="s">
        <v>21</v>
      </c>
      <c r="BF27" s="28">
        <f>U27+AW27</f>
        <v>56</v>
      </c>
    </row>
    <row r="28" spans="1:58" ht="23.25" thickBot="1" x14ac:dyDescent="0.25">
      <c r="A28" s="381"/>
      <c r="B28" s="141" t="s">
        <v>81</v>
      </c>
      <c r="C28" s="253" t="s">
        <v>82</v>
      </c>
      <c r="D28" s="142"/>
      <c r="E28" s="142"/>
      <c r="F28" s="142"/>
      <c r="G28" s="142"/>
      <c r="H28" s="142"/>
      <c r="I28" s="256"/>
      <c r="J28" s="148"/>
      <c r="K28" s="142"/>
      <c r="L28" s="142"/>
      <c r="M28" s="256">
        <v>36</v>
      </c>
      <c r="N28" s="143"/>
      <c r="O28" s="143"/>
      <c r="P28" s="143"/>
      <c r="Q28" s="143"/>
      <c r="R28" s="143"/>
      <c r="S28" s="143"/>
      <c r="T28" s="143"/>
      <c r="U28" s="23">
        <f>SUM(D28:T28)</f>
        <v>36</v>
      </c>
      <c r="V28" s="138" t="s">
        <v>21</v>
      </c>
      <c r="W28" s="140" t="s">
        <v>21</v>
      </c>
      <c r="X28" s="142"/>
      <c r="Y28" s="142"/>
      <c r="Z28" s="142"/>
      <c r="AA28" s="142"/>
      <c r="AB28" s="142"/>
      <c r="AC28" s="142"/>
      <c r="AD28" s="134"/>
      <c r="AE28" s="148"/>
      <c r="AF28" s="148"/>
      <c r="AG28" s="142"/>
      <c r="AH28" s="142"/>
      <c r="AI28" s="142"/>
      <c r="AJ28" s="142"/>
      <c r="AK28" s="142"/>
      <c r="AL28" s="134"/>
      <c r="AM28" s="148"/>
      <c r="AN28" s="148"/>
      <c r="AO28" s="22"/>
      <c r="AP28" s="22"/>
      <c r="AQ28" s="22"/>
      <c r="AR28" s="26"/>
      <c r="AS28" s="60"/>
      <c r="AT28" s="67"/>
      <c r="AU28" s="67"/>
      <c r="AV28" s="60"/>
      <c r="AW28" s="59"/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36</v>
      </c>
    </row>
    <row r="29" spans="1:58" ht="23.25" thickBot="1" x14ac:dyDescent="0.25">
      <c r="A29" s="381"/>
      <c r="B29" s="144" t="s">
        <v>83</v>
      </c>
      <c r="C29" s="253" t="s">
        <v>84</v>
      </c>
      <c r="D29" s="142"/>
      <c r="E29" s="142"/>
      <c r="F29" s="142"/>
      <c r="G29" s="142"/>
      <c r="H29" s="142"/>
      <c r="I29" s="256"/>
      <c r="J29" s="148"/>
      <c r="K29" s="142"/>
      <c r="L29" s="142"/>
      <c r="M29" s="256"/>
      <c r="N29" s="142"/>
      <c r="O29" s="142"/>
      <c r="P29" s="142"/>
      <c r="Q29" s="142"/>
      <c r="R29" s="142"/>
      <c r="S29" s="142"/>
      <c r="T29" s="142"/>
      <c r="U29" s="23">
        <v>36</v>
      </c>
      <c r="V29" s="138" t="s">
        <v>21</v>
      </c>
      <c r="W29" s="140" t="s">
        <v>21</v>
      </c>
      <c r="X29" s="142"/>
      <c r="Y29" s="142"/>
      <c r="Z29" s="142"/>
      <c r="AA29" s="142"/>
      <c r="AB29" s="142"/>
      <c r="AC29" s="142"/>
      <c r="AD29" s="134"/>
      <c r="AE29" s="148">
        <v>36</v>
      </c>
      <c r="AF29" s="148"/>
      <c r="AG29" s="142"/>
      <c r="AH29" s="142"/>
      <c r="AI29" s="142"/>
      <c r="AJ29" s="142"/>
      <c r="AK29" s="142"/>
      <c r="AL29" s="134"/>
      <c r="AM29" s="148"/>
      <c r="AN29" s="148"/>
      <c r="AO29" s="22"/>
      <c r="AP29" s="22"/>
      <c r="AQ29" s="22"/>
      <c r="AR29" s="26"/>
      <c r="AS29" s="60"/>
      <c r="AT29" s="67"/>
      <c r="AU29" s="67"/>
      <c r="AV29" s="60"/>
      <c r="AW29" s="59">
        <v>36</v>
      </c>
      <c r="AX29" s="62" t="s">
        <v>21</v>
      </c>
      <c r="AY29" s="62" t="s">
        <v>21</v>
      </c>
      <c r="AZ29" s="62" t="s">
        <v>21</v>
      </c>
      <c r="BA29" s="62" t="s">
        <v>21</v>
      </c>
      <c r="BB29" s="62" t="s">
        <v>21</v>
      </c>
      <c r="BC29" s="62" t="s">
        <v>21</v>
      </c>
      <c r="BD29" s="62" t="s">
        <v>21</v>
      </c>
      <c r="BE29" s="62" t="s">
        <v>21</v>
      </c>
      <c r="BF29" s="28">
        <v>36</v>
      </c>
    </row>
    <row r="30" spans="1:58" ht="54" thickBot="1" x14ac:dyDescent="0.25">
      <c r="A30" s="381"/>
      <c r="B30" s="70" t="s">
        <v>85</v>
      </c>
      <c r="C30" s="70" t="s">
        <v>86</v>
      </c>
      <c r="D30" s="22"/>
      <c r="E30" s="22"/>
      <c r="F30" s="22"/>
      <c r="G30" s="22"/>
      <c r="H30" s="22"/>
      <c r="I30" s="256"/>
      <c r="J30" s="148"/>
      <c r="K30" s="22"/>
      <c r="L30" s="22"/>
      <c r="M30" s="256"/>
      <c r="N30" s="22"/>
      <c r="O30" s="22"/>
      <c r="P30" s="22"/>
      <c r="Q30" s="22"/>
      <c r="R30" s="22"/>
      <c r="S30" s="22"/>
      <c r="T30" s="63">
        <v>12</v>
      </c>
      <c r="U30" s="23"/>
      <c r="V30" s="57" t="s">
        <v>173</v>
      </c>
      <c r="W30" s="140" t="s">
        <v>21</v>
      </c>
      <c r="X30" s="24"/>
      <c r="Y30" s="22"/>
      <c r="Z30" s="22"/>
      <c r="AA30" s="22"/>
      <c r="AB30" s="22"/>
      <c r="AC30" s="22"/>
      <c r="AD30" s="134"/>
      <c r="AE30" s="148"/>
      <c r="AF30" s="148"/>
      <c r="AG30" s="22"/>
      <c r="AH30" s="22"/>
      <c r="AI30" s="22"/>
      <c r="AJ30" s="22"/>
      <c r="AK30" s="22"/>
      <c r="AL30" s="134"/>
      <c r="AM30" s="148"/>
      <c r="AN30" s="148"/>
      <c r="AO30" s="22"/>
      <c r="AP30" s="22"/>
      <c r="AQ30" s="22"/>
      <c r="AR30" s="26"/>
      <c r="AS30" s="60"/>
      <c r="AT30" s="67"/>
      <c r="AU30" s="67"/>
      <c r="AV30" s="60"/>
      <c r="AW30" s="59"/>
      <c r="AX30" s="62" t="s">
        <v>21</v>
      </c>
      <c r="AY30" s="62" t="s">
        <v>21</v>
      </c>
      <c r="AZ30" s="62" t="s">
        <v>21</v>
      </c>
      <c r="BA30" s="62" t="s">
        <v>21</v>
      </c>
      <c r="BB30" s="62" t="s">
        <v>21</v>
      </c>
      <c r="BC30" s="62" t="s">
        <v>21</v>
      </c>
      <c r="BD30" s="62" t="s">
        <v>21</v>
      </c>
      <c r="BE30" s="62" t="s">
        <v>21</v>
      </c>
      <c r="BF30" s="28">
        <v>18</v>
      </c>
    </row>
    <row r="31" spans="1:58" ht="34.5" thickBot="1" x14ac:dyDescent="0.25">
      <c r="A31" s="381"/>
      <c r="B31" s="52" t="s">
        <v>124</v>
      </c>
      <c r="C31" s="254" t="s">
        <v>57</v>
      </c>
      <c r="D31" s="22"/>
      <c r="E31" s="22"/>
      <c r="F31" s="22"/>
      <c r="G31" s="22"/>
      <c r="H31" s="22"/>
      <c r="I31" s="256"/>
      <c r="J31" s="148"/>
      <c r="K31" s="22"/>
      <c r="L31" s="22"/>
      <c r="M31" s="256"/>
      <c r="N31" s="22"/>
      <c r="O31" s="22"/>
      <c r="P31" s="22"/>
      <c r="Q31" s="22"/>
      <c r="R31" s="22">
        <v>2</v>
      </c>
      <c r="S31" s="22">
        <v>22</v>
      </c>
      <c r="T31" s="22">
        <v>24</v>
      </c>
      <c r="U31" s="23">
        <f>SUM(D31:T31)</f>
        <v>48</v>
      </c>
      <c r="V31" s="138" t="s">
        <v>21</v>
      </c>
      <c r="W31" s="140" t="s">
        <v>21</v>
      </c>
      <c r="X31" s="24"/>
      <c r="Y31" s="22"/>
      <c r="Z31" s="22"/>
      <c r="AA31" s="22"/>
      <c r="AB31" s="22"/>
      <c r="AC31" s="22"/>
      <c r="AD31" s="134"/>
      <c r="AE31" s="148"/>
      <c r="AF31" s="148"/>
      <c r="AG31" s="22"/>
      <c r="AH31" s="22"/>
      <c r="AI31" s="22"/>
      <c r="AJ31" s="22"/>
      <c r="AK31" s="22"/>
      <c r="AL31" s="134"/>
      <c r="AM31" s="148"/>
      <c r="AN31" s="148"/>
      <c r="AO31" s="22"/>
      <c r="AP31" s="22"/>
      <c r="AQ31" s="22"/>
      <c r="AR31" s="26"/>
      <c r="AS31" s="60"/>
      <c r="AT31" s="67"/>
      <c r="AU31" s="67"/>
      <c r="AV31" s="60"/>
      <c r="AW31" s="59"/>
      <c r="AX31" s="62" t="s">
        <v>21</v>
      </c>
      <c r="AY31" s="62" t="s">
        <v>21</v>
      </c>
      <c r="AZ31" s="62" t="s">
        <v>21</v>
      </c>
      <c r="BA31" s="62" t="s">
        <v>21</v>
      </c>
      <c r="BB31" s="62" t="s">
        <v>21</v>
      </c>
      <c r="BC31" s="62" t="s">
        <v>21</v>
      </c>
      <c r="BD31" s="62" t="s">
        <v>21</v>
      </c>
      <c r="BE31" s="62" t="s">
        <v>21</v>
      </c>
      <c r="BF31" s="28">
        <f t="shared" ref="BF31:BF42" si="3">U31+AW31</f>
        <v>48</v>
      </c>
    </row>
    <row r="32" spans="1:58" ht="23.25" thickBot="1" x14ac:dyDescent="0.25">
      <c r="A32" s="381"/>
      <c r="B32" s="53" t="s">
        <v>87</v>
      </c>
      <c r="C32" s="53" t="s">
        <v>88</v>
      </c>
      <c r="D32" s="22"/>
      <c r="E32" s="22"/>
      <c r="F32" s="22">
        <v>12</v>
      </c>
      <c r="G32" s="22">
        <v>12</v>
      </c>
      <c r="H32" s="22">
        <v>12</v>
      </c>
      <c r="I32" s="256"/>
      <c r="J32" s="148"/>
      <c r="K32" s="22"/>
      <c r="L32" s="22"/>
      <c r="M32" s="256"/>
      <c r="N32" s="22"/>
      <c r="O32" s="22"/>
      <c r="P32" s="22"/>
      <c r="Q32" s="22"/>
      <c r="R32" s="22"/>
      <c r="S32" s="22"/>
      <c r="T32" s="22"/>
      <c r="U32" s="23">
        <f>SUM(D32:T32)</f>
        <v>36</v>
      </c>
      <c r="V32" s="138" t="s">
        <v>21</v>
      </c>
      <c r="W32" s="140" t="s">
        <v>21</v>
      </c>
      <c r="X32" s="24"/>
      <c r="Y32" s="22"/>
      <c r="Z32" s="22"/>
      <c r="AA32" s="22"/>
      <c r="AB32" s="22"/>
      <c r="AC32" s="22"/>
      <c r="AD32" s="134"/>
      <c r="AE32" s="148"/>
      <c r="AF32" s="148"/>
      <c r="AG32" s="22"/>
      <c r="AH32" s="22"/>
      <c r="AI32" s="22"/>
      <c r="AJ32" s="22"/>
      <c r="AK32" s="22"/>
      <c r="AL32" s="134"/>
      <c r="AM32" s="148"/>
      <c r="AN32" s="148"/>
      <c r="AO32" s="22"/>
      <c r="AP32" s="22"/>
      <c r="AQ32" s="22"/>
      <c r="AR32" s="26"/>
      <c r="AS32" s="60"/>
      <c r="AT32" s="67"/>
      <c r="AU32" s="67"/>
      <c r="AV32" s="60"/>
      <c r="AW32" s="59"/>
      <c r="AX32" s="62" t="s">
        <v>21</v>
      </c>
      <c r="AY32" s="62" t="s">
        <v>21</v>
      </c>
      <c r="AZ32" s="62" t="s">
        <v>21</v>
      </c>
      <c r="BA32" s="62" t="s">
        <v>21</v>
      </c>
      <c r="BB32" s="62" t="s">
        <v>21</v>
      </c>
      <c r="BC32" s="62" t="s">
        <v>21</v>
      </c>
      <c r="BD32" s="62" t="s">
        <v>21</v>
      </c>
      <c r="BE32" s="62" t="s">
        <v>21</v>
      </c>
      <c r="BF32" s="28">
        <f t="shared" si="3"/>
        <v>36</v>
      </c>
    </row>
    <row r="33" spans="1:58" ht="23.25" thickBot="1" x14ac:dyDescent="0.25">
      <c r="A33" s="381"/>
      <c r="B33" s="145" t="s">
        <v>89</v>
      </c>
      <c r="C33" s="145" t="s">
        <v>82</v>
      </c>
      <c r="D33" s="142"/>
      <c r="E33" s="142"/>
      <c r="F33" s="142"/>
      <c r="G33" s="142"/>
      <c r="H33" s="142"/>
      <c r="I33" s="256">
        <v>36</v>
      </c>
      <c r="J33" s="148"/>
      <c r="K33" s="142"/>
      <c r="L33" s="142"/>
      <c r="M33" s="256"/>
      <c r="N33" s="142"/>
      <c r="O33" s="142"/>
      <c r="P33" s="142"/>
      <c r="Q33" s="142"/>
      <c r="R33" s="142"/>
      <c r="S33" s="142"/>
      <c r="T33" s="142"/>
      <c r="U33" s="23">
        <f>SUM(D33:T33)</f>
        <v>36</v>
      </c>
      <c r="V33" s="138" t="s">
        <v>21</v>
      </c>
      <c r="W33" s="140" t="s">
        <v>21</v>
      </c>
      <c r="X33" s="142"/>
      <c r="Y33" s="142"/>
      <c r="Z33" s="142"/>
      <c r="AA33" s="142"/>
      <c r="AB33" s="142"/>
      <c r="AC33" s="142"/>
      <c r="AD33" s="134"/>
      <c r="AE33" s="148"/>
      <c r="AF33" s="148"/>
      <c r="AG33" s="142"/>
      <c r="AH33" s="142"/>
      <c r="AI33" s="142"/>
      <c r="AJ33" s="142"/>
      <c r="AK33" s="142"/>
      <c r="AL33" s="134"/>
      <c r="AM33" s="148"/>
      <c r="AN33" s="148"/>
      <c r="AO33" s="22"/>
      <c r="AP33" s="22"/>
      <c r="AQ33" s="22"/>
      <c r="AR33" s="26"/>
      <c r="AS33" s="60"/>
      <c r="AT33" s="67"/>
      <c r="AU33" s="67"/>
      <c r="AV33" s="60"/>
      <c r="AW33" s="59"/>
      <c r="AX33" s="62" t="s">
        <v>21</v>
      </c>
      <c r="AY33" s="62" t="s">
        <v>21</v>
      </c>
      <c r="AZ33" s="62" t="s">
        <v>21</v>
      </c>
      <c r="BA33" s="62" t="s">
        <v>21</v>
      </c>
      <c r="BB33" s="62" t="s">
        <v>21</v>
      </c>
      <c r="BC33" s="62" t="s">
        <v>21</v>
      </c>
      <c r="BD33" s="62" t="s">
        <v>21</v>
      </c>
      <c r="BE33" s="62" t="s">
        <v>21</v>
      </c>
      <c r="BF33" s="28">
        <f t="shared" si="3"/>
        <v>36</v>
      </c>
    </row>
    <row r="34" spans="1:58" ht="23.25" thickBot="1" x14ac:dyDescent="0.25">
      <c r="A34" s="381"/>
      <c r="B34" s="145" t="s">
        <v>90</v>
      </c>
      <c r="C34" s="145" t="s">
        <v>84</v>
      </c>
      <c r="D34" s="142"/>
      <c r="E34" s="142"/>
      <c r="F34" s="142"/>
      <c r="G34" s="142"/>
      <c r="H34" s="142"/>
      <c r="I34" s="256"/>
      <c r="J34" s="148">
        <v>36</v>
      </c>
      <c r="K34" s="142"/>
      <c r="L34" s="142"/>
      <c r="M34" s="256"/>
      <c r="N34" s="142"/>
      <c r="O34" s="142"/>
      <c r="P34" s="142"/>
      <c r="Q34" s="142"/>
      <c r="R34" s="142"/>
      <c r="S34" s="142"/>
      <c r="T34" s="142"/>
      <c r="U34" s="23">
        <f>SUM(D34:T34)</f>
        <v>36</v>
      </c>
      <c r="V34" s="138" t="s">
        <v>21</v>
      </c>
      <c r="W34" s="140" t="s">
        <v>21</v>
      </c>
      <c r="X34" s="142"/>
      <c r="Y34" s="142"/>
      <c r="Z34" s="142"/>
      <c r="AA34" s="142"/>
      <c r="AB34" s="142"/>
      <c r="AC34" s="142"/>
      <c r="AD34" s="134"/>
      <c r="AE34" s="148"/>
      <c r="AF34" s="148"/>
      <c r="AG34" s="142"/>
      <c r="AH34" s="142"/>
      <c r="AI34" s="142"/>
      <c r="AJ34" s="142"/>
      <c r="AK34" s="142"/>
      <c r="AL34" s="134"/>
      <c r="AM34" s="148"/>
      <c r="AN34" s="148"/>
      <c r="AO34" s="22"/>
      <c r="AP34" s="22"/>
      <c r="AQ34" s="22"/>
      <c r="AR34" s="26"/>
      <c r="AS34" s="60"/>
      <c r="AT34" s="67"/>
      <c r="AU34" s="67"/>
      <c r="AV34" s="60"/>
      <c r="AW34" s="59"/>
      <c r="AX34" s="62" t="s">
        <v>21</v>
      </c>
      <c r="AY34" s="62" t="s">
        <v>21</v>
      </c>
      <c r="AZ34" s="62" t="s">
        <v>21</v>
      </c>
      <c r="BA34" s="62" t="s">
        <v>21</v>
      </c>
      <c r="BB34" s="62" t="s">
        <v>21</v>
      </c>
      <c r="BC34" s="62" t="s">
        <v>21</v>
      </c>
      <c r="BD34" s="62" t="s">
        <v>21</v>
      </c>
      <c r="BE34" s="62" t="s">
        <v>21</v>
      </c>
      <c r="BF34" s="28">
        <f t="shared" si="3"/>
        <v>36</v>
      </c>
    </row>
    <row r="35" spans="1:58" ht="23.25" thickBot="1" x14ac:dyDescent="0.25">
      <c r="A35" s="381"/>
      <c r="B35" s="71" t="s">
        <v>91</v>
      </c>
      <c r="C35" s="71" t="s">
        <v>92</v>
      </c>
      <c r="D35" s="22"/>
      <c r="E35" s="22"/>
      <c r="F35" s="22"/>
      <c r="G35" s="22"/>
      <c r="H35" s="22"/>
      <c r="I35" s="256"/>
      <c r="J35" s="148"/>
      <c r="K35" s="22">
        <v>4</v>
      </c>
      <c r="L35" s="22">
        <v>16</v>
      </c>
      <c r="M35" s="256"/>
      <c r="N35" s="22">
        <v>8</v>
      </c>
      <c r="O35" s="22">
        <v>14</v>
      </c>
      <c r="P35" s="22">
        <v>12</v>
      </c>
      <c r="Q35" s="22">
        <v>12</v>
      </c>
      <c r="R35" s="22">
        <v>14</v>
      </c>
      <c r="S35" s="22"/>
      <c r="T35" s="22"/>
      <c r="U35" s="23">
        <f>SUM(D35:T35)</f>
        <v>80</v>
      </c>
      <c r="V35" s="138" t="s">
        <v>21</v>
      </c>
      <c r="W35" s="140" t="s">
        <v>21</v>
      </c>
      <c r="X35" s="24"/>
      <c r="Y35" s="22"/>
      <c r="Z35" s="22"/>
      <c r="AA35" s="22"/>
      <c r="AB35" s="22"/>
      <c r="AC35" s="22"/>
      <c r="AD35" s="134"/>
      <c r="AE35" s="148"/>
      <c r="AF35" s="148"/>
      <c r="AG35" s="22"/>
      <c r="AH35" s="22"/>
      <c r="AI35" s="22"/>
      <c r="AJ35" s="22"/>
      <c r="AK35" s="22"/>
      <c r="AL35" s="134"/>
      <c r="AM35" s="148"/>
      <c r="AN35" s="148"/>
      <c r="AO35" s="22"/>
      <c r="AP35" s="22"/>
      <c r="AQ35" s="22"/>
      <c r="AR35" s="26"/>
      <c r="AS35" s="60"/>
      <c r="AT35" s="67"/>
      <c r="AU35" s="67"/>
      <c r="AV35" s="60"/>
      <c r="AW35" s="59">
        <f>SUM(X35:AV35)</f>
        <v>0</v>
      </c>
      <c r="AX35" s="62" t="s">
        <v>21</v>
      </c>
      <c r="AY35" s="62" t="s">
        <v>21</v>
      </c>
      <c r="AZ35" s="62" t="s">
        <v>21</v>
      </c>
      <c r="BA35" s="62" t="s">
        <v>21</v>
      </c>
      <c r="BB35" s="62" t="s">
        <v>21</v>
      </c>
      <c r="BC35" s="62" t="s">
        <v>21</v>
      </c>
      <c r="BD35" s="62" t="s">
        <v>21</v>
      </c>
      <c r="BE35" s="62" t="s">
        <v>21</v>
      </c>
      <c r="BF35" s="28">
        <f t="shared" si="3"/>
        <v>80</v>
      </c>
    </row>
    <row r="36" spans="1:58" ht="23.25" thickBot="1" x14ac:dyDescent="0.25">
      <c r="A36" s="381"/>
      <c r="B36" s="71" t="s">
        <v>104</v>
      </c>
      <c r="C36" s="71" t="s">
        <v>93</v>
      </c>
      <c r="D36" s="22"/>
      <c r="E36" s="22"/>
      <c r="F36" s="22"/>
      <c r="G36" s="22"/>
      <c r="H36" s="22"/>
      <c r="I36" s="256"/>
      <c r="J36" s="148"/>
      <c r="K36" s="22"/>
      <c r="L36" s="22"/>
      <c r="M36" s="256"/>
      <c r="N36" s="22"/>
      <c r="O36" s="22"/>
      <c r="P36" s="22"/>
      <c r="Q36" s="22"/>
      <c r="R36" s="22"/>
      <c r="S36" s="22"/>
      <c r="T36" s="22"/>
      <c r="U36" s="23"/>
      <c r="V36" s="138" t="s">
        <v>21</v>
      </c>
      <c r="W36" s="140" t="s">
        <v>21</v>
      </c>
      <c r="X36" s="24"/>
      <c r="Y36" s="22"/>
      <c r="Z36" s="22"/>
      <c r="AA36" s="22"/>
      <c r="AB36" s="22"/>
      <c r="AC36" s="22"/>
      <c r="AD36" s="134"/>
      <c r="AE36" s="148"/>
      <c r="AF36" s="148"/>
      <c r="AG36" s="22"/>
      <c r="AH36" s="22"/>
      <c r="AI36" s="22"/>
      <c r="AJ36" s="22"/>
      <c r="AK36" s="22"/>
      <c r="AL36" s="134"/>
      <c r="AM36" s="148"/>
      <c r="AN36" s="148"/>
      <c r="AO36" s="22"/>
      <c r="AP36" s="22">
        <v>12</v>
      </c>
      <c r="AQ36" s="22">
        <v>12</v>
      </c>
      <c r="AR36" s="26">
        <v>12</v>
      </c>
      <c r="AS36" s="60">
        <v>12</v>
      </c>
      <c r="AT36" s="67">
        <v>12</v>
      </c>
      <c r="AU36" s="67">
        <v>6</v>
      </c>
      <c r="AV36" s="60"/>
      <c r="AW36" s="59">
        <f>SUM(X36:AV36)</f>
        <v>66</v>
      </c>
      <c r="AX36" s="62" t="s">
        <v>21</v>
      </c>
      <c r="AY36" s="62" t="s">
        <v>21</v>
      </c>
      <c r="AZ36" s="62" t="s">
        <v>21</v>
      </c>
      <c r="BA36" s="62" t="s">
        <v>21</v>
      </c>
      <c r="BB36" s="62" t="s">
        <v>21</v>
      </c>
      <c r="BC36" s="62" t="s">
        <v>21</v>
      </c>
      <c r="BD36" s="62" t="s">
        <v>21</v>
      </c>
      <c r="BE36" s="62" t="s">
        <v>21</v>
      </c>
      <c r="BF36" s="28">
        <f t="shared" si="3"/>
        <v>66</v>
      </c>
    </row>
    <row r="37" spans="1:58" ht="34.5" thickBot="1" x14ac:dyDescent="0.25">
      <c r="A37" s="381"/>
      <c r="B37" s="71" t="s">
        <v>104</v>
      </c>
      <c r="C37" s="71" t="s">
        <v>125</v>
      </c>
      <c r="D37" s="22"/>
      <c r="E37" s="22"/>
      <c r="F37" s="22"/>
      <c r="G37" s="22"/>
      <c r="H37" s="22"/>
      <c r="I37" s="256"/>
      <c r="J37" s="148"/>
      <c r="K37" s="22"/>
      <c r="L37" s="22"/>
      <c r="M37" s="256"/>
      <c r="N37" s="22"/>
      <c r="O37" s="22"/>
      <c r="P37" s="22"/>
      <c r="Q37" s="22"/>
      <c r="R37" s="22"/>
      <c r="S37" s="22"/>
      <c r="T37" s="22"/>
      <c r="U37" s="23"/>
      <c r="V37" s="138" t="s">
        <v>21</v>
      </c>
      <c r="W37" s="140" t="s">
        <v>21</v>
      </c>
      <c r="X37" s="24"/>
      <c r="Y37" s="22"/>
      <c r="Z37" s="22"/>
      <c r="AA37" s="22"/>
      <c r="AB37" s="22"/>
      <c r="AC37" s="22"/>
      <c r="AD37" s="134"/>
      <c r="AE37" s="148"/>
      <c r="AF37" s="148"/>
      <c r="AG37" s="22"/>
      <c r="AH37" s="22"/>
      <c r="AI37" s="22"/>
      <c r="AJ37" s="22"/>
      <c r="AK37" s="22"/>
      <c r="AL37" s="134"/>
      <c r="AM37" s="148"/>
      <c r="AN37" s="148"/>
      <c r="AO37" s="22"/>
      <c r="AP37" s="22">
        <v>18</v>
      </c>
      <c r="AQ37" s="22"/>
      <c r="AR37" s="26"/>
      <c r="AS37" s="60"/>
      <c r="AT37" s="67"/>
      <c r="AU37" s="67"/>
      <c r="AV37" s="60"/>
      <c r="AW37" s="59">
        <f>SUM(X37:AV37)</f>
        <v>18</v>
      </c>
      <c r="AX37" s="62" t="s">
        <v>21</v>
      </c>
      <c r="AY37" s="62" t="s">
        <v>21</v>
      </c>
      <c r="AZ37" s="62" t="s">
        <v>21</v>
      </c>
      <c r="BA37" s="62" t="s">
        <v>21</v>
      </c>
      <c r="BB37" s="62" t="s">
        <v>21</v>
      </c>
      <c r="BC37" s="62" t="s">
        <v>21</v>
      </c>
      <c r="BD37" s="62" t="s">
        <v>21</v>
      </c>
      <c r="BE37" s="62" t="s">
        <v>21</v>
      </c>
      <c r="BF37" s="28">
        <f t="shared" si="3"/>
        <v>18</v>
      </c>
    </row>
    <row r="38" spans="1:58" ht="23.25" thickBot="1" x14ac:dyDescent="0.25">
      <c r="A38" s="381"/>
      <c r="B38" s="71" t="s">
        <v>104</v>
      </c>
      <c r="C38" s="71" t="s">
        <v>126</v>
      </c>
      <c r="D38" s="22"/>
      <c r="E38" s="22"/>
      <c r="F38" s="22"/>
      <c r="G38" s="22"/>
      <c r="H38" s="22"/>
      <c r="I38" s="256"/>
      <c r="J38" s="148"/>
      <c r="K38" s="22"/>
      <c r="L38" s="22"/>
      <c r="M38" s="256"/>
      <c r="N38" s="22"/>
      <c r="O38" s="22"/>
      <c r="P38" s="22"/>
      <c r="Q38" s="22"/>
      <c r="R38" s="22"/>
      <c r="S38" s="22"/>
      <c r="T38" s="22"/>
      <c r="U38" s="23"/>
      <c r="V38" s="138"/>
      <c r="W38" s="140"/>
      <c r="X38" s="24"/>
      <c r="Y38" s="22"/>
      <c r="Z38" s="22"/>
      <c r="AA38" s="22"/>
      <c r="AB38" s="22"/>
      <c r="AC38" s="22"/>
      <c r="AD38" s="134"/>
      <c r="AE38" s="148"/>
      <c r="AF38" s="148"/>
      <c r="AG38" s="22"/>
      <c r="AH38" s="22"/>
      <c r="AI38" s="22"/>
      <c r="AJ38" s="22"/>
      <c r="AK38" s="22"/>
      <c r="AL38" s="134"/>
      <c r="AM38" s="148"/>
      <c r="AN38" s="148"/>
      <c r="AO38" s="22"/>
      <c r="AP38" s="22"/>
      <c r="AQ38" s="22">
        <v>8</v>
      </c>
      <c r="AR38" s="26">
        <v>8</v>
      </c>
      <c r="AS38" s="60">
        <v>8</v>
      </c>
      <c r="AT38" s="67">
        <v>8</v>
      </c>
      <c r="AU38" s="67">
        <v>10</v>
      </c>
      <c r="AV38" s="60"/>
      <c r="AW38" s="59">
        <f>SUM(X38:AV38)</f>
        <v>42</v>
      </c>
      <c r="AX38" s="62"/>
      <c r="AY38" s="62"/>
      <c r="AZ38" s="62"/>
      <c r="BA38" s="62"/>
      <c r="BB38" s="62"/>
      <c r="BC38" s="62"/>
      <c r="BD38" s="62"/>
      <c r="BE38" s="62"/>
      <c r="BF38" s="28">
        <v>42</v>
      </c>
    </row>
    <row r="39" spans="1:58" ht="23.25" thickBot="1" x14ac:dyDescent="0.25">
      <c r="A39" s="381"/>
      <c r="B39" s="71" t="s">
        <v>94</v>
      </c>
      <c r="C39" s="71" t="s">
        <v>95</v>
      </c>
      <c r="D39" s="22"/>
      <c r="E39" s="22"/>
      <c r="F39" s="22"/>
      <c r="G39" s="22"/>
      <c r="H39" s="22"/>
      <c r="I39" s="256"/>
      <c r="J39" s="148"/>
      <c r="K39" s="22"/>
      <c r="L39" s="22"/>
      <c r="M39" s="256"/>
      <c r="N39" s="22"/>
      <c r="O39" s="22"/>
      <c r="P39" s="22"/>
      <c r="Q39" s="22"/>
      <c r="R39" s="22"/>
      <c r="S39" s="22"/>
      <c r="T39" s="22"/>
      <c r="U39" s="23"/>
      <c r="V39" s="138"/>
      <c r="W39" s="140"/>
      <c r="X39" s="24"/>
      <c r="Y39" s="22"/>
      <c r="Z39" s="22"/>
      <c r="AA39" s="22"/>
      <c r="AB39" s="22"/>
      <c r="AC39" s="22"/>
      <c r="AD39" s="134"/>
      <c r="AE39" s="148"/>
      <c r="AF39" s="148"/>
      <c r="AG39" s="22"/>
      <c r="AH39" s="22">
        <v>30</v>
      </c>
      <c r="AI39" s="22">
        <v>30</v>
      </c>
      <c r="AJ39" s="22">
        <v>30</v>
      </c>
      <c r="AK39" s="22">
        <v>28</v>
      </c>
      <c r="AL39" s="134"/>
      <c r="AM39" s="148"/>
      <c r="AN39" s="148"/>
      <c r="AO39" s="63">
        <v>18</v>
      </c>
      <c r="AP39" s="22"/>
      <c r="AQ39" s="22"/>
      <c r="AR39" s="26"/>
      <c r="AS39" s="60"/>
      <c r="AT39" s="67"/>
      <c r="AU39" s="67"/>
      <c r="AV39" s="60"/>
      <c r="AW39" s="59">
        <f>SUM(X39:AL39)</f>
        <v>118</v>
      </c>
      <c r="AX39" s="62"/>
      <c r="AY39" s="62"/>
      <c r="AZ39" s="62"/>
      <c r="BA39" s="62"/>
      <c r="BB39" s="62"/>
      <c r="BC39" s="62"/>
      <c r="BD39" s="62"/>
      <c r="BE39" s="62"/>
      <c r="BF39" s="28">
        <v>136</v>
      </c>
    </row>
    <row r="40" spans="1:58" ht="23.25" thickBot="1" x14ac:dyDescent="0.25">
      <c r="A40" s="381"/>
      <c r="B40" s="145" t="s">
        <v>96</v>
      </c>
      <c r="C40" s="145" t="s">
        <v>82</v>
      </c>
      <c r="D40" s="142"/>
      <c r="E40" s="142"/>
      <c r="F40" s="142"/>
      <c r="G40" s="142"/>
      <c r="H40" s="142"/>
      <c r="I40" s="256"/>
      <c r="J40" s="148"/>
      <c r="K40" s="142"/>
      <c r="L40" s="142"/>
      <c r="M40" s="256"/>
      <c r="N40" s="142"/>
      <c r="O40" s="142"/>
      <c r="P40" s="142"/>
      <c r="Q40" s="142"/>
      <c r="R40" s="142"/>
      <c r="S40" s="142"/>
      <c r="T40" s="142"/>
      <c r="U40" s="23"/>
      <c r="V40" s="138"/>
      <c r="W40" s="140"/>
      <c r="X40" s="142"/>
      <c r="Y40" s="142"/>
      <c r="Z40" s="142"/>
      <c r="AA40" s="142"/>
      <c r="AB40" s="142"/>
      <c r="AC40" s="142"/>
      <c r="AD40" s="134"/>
      <c r="AE40" s="148"/>
      <c r="AF40" s="148"/>
      <c r="AG40" s="142"/>
      <c r="AH40" s="142"/>
      <c r="AI40" s="142"/>
      <c r="AJ40" s="142"/>
      <c r="AK40" s="142"/>
      <c r="AL40" s="134">
        <v>36</v>
      </c>
      <c r="AM40" s="148"/>
      <c r="AN40" s="148"/>
      <c r="AO40" s="22"/>
      <c r="AP40" s="22"/>
      <c r="AQ40" s="22"/>
      <c r="AR40" s="26"/>
      <c r="AS40" s="60"/>
      <c r="AT40" s="67"/>
      <c r="AU40" s="67"/>
      <c r="AV40" s="60"/>
      <c r="AW40" s="59"/>
      <c r="AX40" s="62"/>
      <c r="AY40" s="62"/>
      <c r="AZ40" s="62"/>
      <c r="BA40" s="62"/>
      <c r="BB40" s="62"/>
      <c r="BC40" s="62"/>
      <c r="BD40" s="62"/>
      <c r="BE40" s="62"/>
      <c r="BF40" s="28">
        <v>36</v>
      </c>
    </row>
    <row r="41" spans="1:58" ht="23.25" thickBot="1" x14ac:dyDescent="0.25">
      <c r="A41" s="381"/>
      <c r="B41" s="145" t="s">
        <v>97</v>
      </c>
      <c r="C41" s="145" t="s">
        <v>84</v>
      </c>
      <c r="D41" s="142"/>
      <c r="E41" s="142"/>
      <c r="F41" s="142"/>
      <c r="G41" s="142"/>
      <c r="H41" s="142"/>
      <c r="I41" s="256"/>
      <c r="J41" s="148"/>
      <c r="K41" s="142"/>
      <c r="L41" s="142"/>
      <c r="M41" s="256"/>
      <c r="N41" s="142"/>
      <c r="O41" s="142"/>
      <c r="P41" s="142"/>
      <c r="Q41" s="142"/>
      <c r="R41" s="142"/>
      <c r="S41" s="142"/>
      <c r="T41" s="142"/>
      <c r="U41" s="23"/>
      <c r="V41" s="138"/>
      <c r="W41" s="140"/>
      <c r="X41" s="142"/>
      <c r="Y41" s="142"/>
      <c r="Z41" s="142"/>
      <c r="AA41" s="142"/>
      <c r="AB41" s="142"/>
      <c r="AC41" s="142"/>
      <c r="AD41" s="134"/>
      <c r="AE41" s="148"/>
      <c r="AF41" s="148"/>
      <c r="AG41" s="142"/>
      <c r="AH41" s="142"/>
      <c r="AI41" s="142"/>
      <c r="AJ41" s="142"/>
      <c r="AK41" s="142"/>
      <c r="AL41" s="134"/>
      <c r="AM41" s="148">
        <v>36</v>
      </c>
      <c r="AN41" s="148">
        <v>36</v>
      </c>
      <c r="AO41" s="22"/>
      <c r="AP41" s="22"/>
      <c r="AQ41" s="22"/>
      <c r="AR41" s="26"/>
      <c r="AS41" s="60"/>
      <c r="AT41" s="67"/>
      <c r="AU41" s="67"/>
      <c r="AV41" s="60"/>
      <c r="AW41" s="59"/>
      <c r="AX41" s="62"/>
      <c r="AY41" s="62"/>
      <c r="AZ41" s="62"/>
      <c r="BA41" s="62"/>
      <c r="BB41" s="62"/>
      <c r="BC41" s="62"/>
      <c r="BD41" s="62"/>
      <c r="BE41" s="62"/>
      <c r="BF41" s="28">
        <v>72</v>
      </c>
    </row>
    <row r="42" spans="1:58" ht="34.5" thickBot="1" x14ac:dyDescent="0.25">
      <c r="A42" s="381"/>
      <c r="B42" s="71" t="s">
        <v>127</v>
      </c>
      <c r="C42" s="71" t="s">
        <v>128</v>
      </c>
      <c r="D42" s="22"/>
      <c r="E42" s="22"/>
      <c r="F42" s="22"/>
      <c r="G42" s="22"/>
      <c r="H42" s="22"/>
      <c r="I42" s="256"/>
      <c r="J42" s="148"/>
      <c r="K42" s="22"/>
      <c r="L42" s="22"/>
      <c r="M42" s="256"/>
      <c r="N42" s="22"/>
      <c r="O42" s="22"/>
      <c r="P42" s="22"/>
      <c r="Q42" s="22"/>
      <c r="R42" s="22"/>
      <c r="S42" s="22"/>
      <c r="T42" s="22"/>
      <c r="U42" s="23"/>
      <c r="V42" s="138" t="s">
        <v>21</v>
      </c>
      <c r="W42" s="140" t="s">
        <v>21</v>
      </c>
      <c r="X42" s="24"/>
      <c r="Y42" s="22"/>
      <c r="Z42" s="22"/>
      <c r="AA42" s="22"/>
      <c r="AB42" s="22"/>
      <c r="AC42" s="22"/>
      <c r="AD42" s="134"/>
      <c r="AE42" s="148"/>
      <c r="AF42" s="148"/>
      <c r="AG42" s="63">
        <v>18</v>
      </c>
      <c r="AH42" s="22"/>
      <c r="AI42" s="22"/>
      <c r="AJ42" s="22"/>
      <c r="AK42" s="22"/>
      <c r="AL42" s="134"/>
      <c r="AM42" s="148"/>
      <c r="AN42" s="148"/>
      <c r="AO42" s="22"/>
      <c r="AP42" s="22"/>
      <c r="AQ42" s="22"/>
      <c r="AR42" s="26"/>
      <c r="AS42" s="60"/>
      <c r="AT42" s="67"/>
      <c r="AU42" s="67"/>
      <c r="AV42" s="60"/>
      <c r="AW42" s="59">
        <f>SUM(X42:AV42)</f>
        <v>18</v>
      </c>
      <c r="AX42" s="62" t="s">
        <v>21</v>
      </c>
      <c r="AY42" s="62" t="s">
        <v>21</v>
      </c>
      <c r="AZ42" s="62" t="s">
        <v>21</v>
      </c>
      <c r="BA42" s="62" t="s">
        <v>21</v>
      </c>
      <c r="BB42" s="62" t="s">
        <v>21</v>
      </c>
      <c r="BC42" s="62" t="s">
        <v>21</v>
      </c>
      <c r="BD42" s="62" t="s">
        <v>21</v>
      </c>
      <c r="BE42" s="62" t="s">
        <v>21</v>
      </c>
      <c r="BF42" s="28">
        <f t="shared" si="3"/>
        <v>18</v>
      </c>
    </row>
    <row r="43" spans="1:58" ht="23.25" thickBot="1" x14ac:dyDescent="0.25">
      <c r="A43" s="381"/>
      <c r="B43" s="71" t="s">
        <v>129</v>
      </c>
      <c r="C43" s="71" t="s">
        <v>130</v>
      </c>
      <c r="D43" s="22"/>
      <c r="E43" s="22"/>
      <c r="F43" s="22"/>
      <c r="G43" s="22"/>
      <c r="H43" s="22"/>
      <c r="I43" s="256"/>
      <c r="J43" s="148"/>
      <c r="K43" s="22"/>
      <c r="L43" s="22"/>
      <c r="M43" s="256"/>
      <c r="N43" s="22">
        <v>4</v>
      </c>
      <c r="O43" s="22">
        <v>8</v>
      </c>
      <c r="P43" s="22">
        <v>10</v>
      </c>
      <c r="Q43" s="22">
        <v>16</v>
      </c>
      <c r="R43" s="22">
        <v>12</v>
      </c>
      <c r="S43" s="22"/>
      <c r="T43" s="22"/>
      <c r="U43" s="23">
        <f>SUM(D43:T43)</f>
        <v>50</v>
      </c>
      <c r="V43" s="138" t="s">
        <v>21</v>
      </c>
      <c r="W43" s="140" t="s">
        <v>21</v>
      </c>
      <c r="X43" s="24"/>
      <c r="Y43" s="22"/>
      <c r="Z43" s="22">
        <v>4</v>
      </c>
      <c r="AA43" s="22">
        <v>12</v>
      </c>
      <c r="AB43" s="22">
        <v>12</v>
      </c>
      <c r="AC43" s="22">
        <v>12</v>
      </c>
      <c r="AD43" s="134"/>
      <c r="AE43" s="148"/>
      <c r="AF43" s="148"/>
      <c r="AG43" s="22"/>
      <c r="AH43" s="22"/>
      <c r="AI43" s="22"/>
      <c r="AJ43" s="22"/>
      <c r="AK43" s="22"/>
      <c r="AL43" s="134"/>
      <c r="AM43" s="148"/>
      <c r="AN43" s="148"/>
      <c r="AO43" s="22"/>
      <c r="AP43" s="22"/>
      <c r="AQ43" s="22"/>
      <c r="AR43" s="26"/>
      <c r="AS43" s="60"/>
      <c r="AT43" s="67"/>
      <c r="AU43" s="67"/>
      <c r="AV43" s="60"/>
      <c r="AW43" s="59">
        <f>SUM(X43:AL43)</f>
        <v>40</v>
      </c>
      <c r="AX43" s="62" t="s">
        <v>21</v>
      </c>
      <c r="AY43" s="62" t="s">
        <v>21</v>
      </c>
      <c r="AZ43" s="62" t="s">
        <v>21</v>
      </c>
      <c r="BA43" s="62" t="s">
        <v>21</v>
      </c>
      <c r="BB43" s="62" t="s">
        <v>21</v>
      </c>
      <c r="BC43" s="62" t="s">
        <v>21</v>
      </c>
      <c r="BD43" s="62" t="s">
        <v>21</v>
      </c>
      <c r="BE43" s="62" t="s">
        <v>21</v>
      </c>
      <c r="BF43" s="28">
        <v>90</v>
      </c>
    </row>
    <row r="44" spans="1:58" ht="23.25" thickBot="1" x14ac:dyDescent="0.25">
      <c r="A44" s="381"/>
      <c r="B44" s="145" t="s">
        <v>131</v>
      </c>
      <c r="C44" s="145" t="s">
        <v>82</v>
      </c>
      <c r="D44" s="142"/>
      <c r="E44" s="142"/>
      <c r="F44" s="142"/>
      <c r="G44" s="142"/>
      <c r="H44" s="142"/>
      <c r="I44" s="256"/>
      <c r="J44" s="148"/>
      <c r="K44" s="142"/>
      <c r="L44" s="142"/>
      <c r="M44" s="256"/>
      <c r="N44" s="142"/>
      <c r="O44" s="142"/>
      <c r="P44" s="142"/>
      <c r="Q44" s="142"/>
      <c r="R44" s="142"/>
      <c r="S44" s="142"/>
      <c r="T44" s="142"/>
      <c r="U44" s="23"/>
      <c r="V44" s="138" t="s">
        <v>21</v>
      </c>
      <c r="W44" s="140" t="s">
        <v>21</v>
      </c>
      <c r="X44" s="142"/>
      <c r="Y44" s="142"/>
      <c r="Z44" s="142"/>
      <c r="AA44" s="142"/>
      <c r="AB44" s="142"/>
      <c r="AC44" s="142"/>
      <c r="AD44" s="134">
        <v>36</v>
      </c>
      <c r="AE44" s="148"/>
      <c r="AF44" s="148"/>
      <c r="AG44" s="142"/>
      <c r="AH44" s="142"/>
      <c r="AI44" s="142"/>
      <c r="AJ44" s="142"/>
      <c r="AK44" s="142"/>
      <c r="AL44" s="134"/>
      <c r="AM44" s="148"/>
      <c r="AN44" s="148"/>
      <c r="AO44" s="22"/>
      <c r="AP44" s="22"/>
      <c r="AQ44" s="22"/>
      <c r="AR44" s="26"/>
      <c r="AS44" s="60"/>
      <c r="AT44" s="67"/>
      <c r="AU44" s="67"/>
      <c r="AV44" s="60"/>
      <c r="AW44" s="59">
        <f>SUM(X44:AV44)</f>
        <v>36</v>
      </c>
      <c r="AX44" s="62" t="s">
        <v>21</v>
      </c>
      <c r="AY44" s="62" t="s">
        <v>21</v>
      </c>
      <c r="AZ44" s="62" t="s">
        <v>21</v>
      </c>
      <c r="BA44" s="62" t="s">
        <v>21</v>
      </c>
      <c r="BB44" s="62" t="s">
        <v>21</v>
      </c>
      <c r="BC44" s="62" t="s">
        <v>21</v>
      </c>
      <c r="BD44" s="62" t="s">
        <v>21</v>
      </c>
      <c r="BE44" s="62" t="s">
        <v>21</v>
      </c>
      <c r="BF44" s="28">
        <f>U44+AW44</f>
        <v>36</v>
      </c>
    </row>
    <row r="45" spans="1:58" ht="23.25" thickBot="1" x14ac:dyDescent="0.25">
      <c r="A45" s="381"/>
      <c r="B45" s="145" t="s">
        <v>132</v>
      </c>
      <c r="C45" s="145" t="s">
        <v>84</v>
      </c>
      <c r="D45" s="142"/>
      <c r="E45" s="142"/>
      <c r="F45" s="142"/>
      <c r="G45" s="142"/>
      <c r="H45" s="142"/>
      <c r="I45" s="256"/>
      <c r="J45" s="148"/>
      <c r="K45" s="142"/>
      <c r="L45" s="142"/>
      <c r="M45" s="256"/>
      <c r="N45" s="142"/>
      <c r="O45" s="142"/>
      <c r="P45" s="142"/>
      <c r="Q45" s="142"/>
      <c r="R45" s="142"/>
      <c r="S45" s="142"/>
      <c r="T45" s="142"/>
      <c r="U45" s="23"/>
      <c r="V45" s="138"/>
      <c r="W45" s="140"/>
      <c r="X45" s="142"/>
      <c r="Y45" s="142"/>
      <c r="Z45" s="142"/>
      <c r="AA45" s="142"/>
      <c r="AB45" s="142"/>
      <c r="AC45" s="142"/>
      <c r="AD45" s="134"/>
      <c r="AE45" s="148"/>
      <c r="AF45" s="148">
        <v>36</v>
      </c>
      <c r="AG45" s="142"/>
      <c r="AH45" s="142"/>
      <c r="AI45" s="142"/>
      <c r="AJ45" s="142"/>
      <c r="AK45" s="142"/>
      <c r="AL45" s="134"/>
      <c r="AM45" s="148"/>
      <c r="AN45" s="148"/>
      <c r="AO45" s="22"/>
      <c r="AP45" s="22"/>
      <c r="AQ45" s="22"/>
      <c r="AR45" s="26"/>
      <c r="AS45" s="60"/>
      <c r="AT45" s="67"/>
      <c r="AU45" s="67"/>
      <c r="AV45" s="60"/>
      <c r="AW45" s="59"/>
      <c r="AX45" s="62"/>
      <c r="AY45" s="62"/>
      <c r="AZ45" s="62"/>
      <c r="BA45" s="62"/>
      <c r="BB45" s="62"/>
      <c r="BC45" s="62"/>
      <c r="BD45" s="62"/>
      <c r="BE45" s="62"/>
      <c r="BF45" s="28">
        <v>36</v>
      </c>
    </row>
    <row r="46" spans="1:58" ht="23.25" thickBot="1" x14ac:dyDescent="0.25">
      <c r="A46" s="381"/>
      <c r="B46" s="71" t="s">
        <v>133</v>
      </c>
      <c r="C46" s="71" t="s">
        <v>134</v>
      </c>
      <c r="D46" s="22"/>
      <c r="E46" s="22"/>
      <c r="F46" s="22"/>
      <c r="G46" s="22"/>
      <c r="H46" s="22"/>
      <c r="I46" s="256"/>
      <c r="J46" s="148"/>
      <c r="K46" s="22"/>
      <c r="L46" s="22"/>
      <c r="M46" s="256"/>
      <c r="N46" s="22"/>
      <c r="O46" s="22"/>
      <c r="P46" s="22"/>
      <c r="Q46" s="22"/>
      <c r="R46" s="22"/>
      <c r="S46" s="22"/>
      <c r="T46" s="22"/>
      <c r="U46" s="23"/>
      <c r="V46" s="138" t="s">
        <v>21</v>
      </c>
      <c r="W46" s="140" t="s">
        <v>21</v>
      </c>
      <c r="X46" s="24"/>
      <c r="Y46" s="22"/>
      <c r="Z46" s="22"/>
      <c r="AA46" s="22"/>
      <c r="AB46" s="22"/>
      <c r="AC46" s="22"/>
      <c r="AD46" s="134"/>
      <c r="AE46" s="148"/>
      <c r="AF46" s="148"/>
      <c r="AG46" s="22"/>
      <c r="AH46" s="22"/>
      <c r="AI46" s="22"/>
      <c r="AJ46" s="22"/>
      <c r="AK46" s="22"/>
      <c r="AL46" s="134"/>
      <c r="AM46" s="148"/>
      <c r="AN46" s="148"/>
      <c r="AO46" s="22"/>
      <c r="AP46" s="22"/>
      <c r="AQ46" s="22"/>
      <c r="AR46" s="26"/>
      <c r="AS46" s="60"/>
      <c r="AT46" s="67"/>
      <c r="AU46" s="67">
        <v>10</v>
      </c>
      <c r="AV46" s="60">
        <v>30</v>
      </c>
      <c r="AW46" s="59">
        <f>SUM(X46:AV46)</f>
        <v>40</v>
      </c>
      <c r="AX46" s="62" t="s">
        <v>21</v>
      </c>
      <c r="AY46" s="62" t="s">
        <v>21</v>
      </c>
      <c r="AZ46" s="62" t="s">
        <v>21</v>
      </c>
      <c r="BA46" s="62" t="s">
        <v>21</v>
      </c>
      <c r="BB46" s="62" t="s">
        <v>21</v>
      </c>
      <c r="BC46" s="62" t="s">
        <v>21</v>
      </c>
      <c r="BD46" s="62" t="s">
        <v>21</v>
      </c>
      <c r="BE46" s="62" t="s">
        <v>21</v>
      </c>
      <c r="BF46" s="28">
        <f>U46+AW46</f>
        <v>40</v>
      </c>
    </row>
    <row r="47" spans="1:58" x14ac:dyDescent="0.2">
      <c r="A47" s="380"/>
      <c r="B47" s="438" t="s">
        <v>58</v>
      </c>
      <c r="C47" s="439"/>
      <c r="D47" s="364">
        <f t="shared" ref="D47:U47" si="4">SUM(D14:D46)</f>
        <v>30</v>
      </c>
      <c r="E47" s="364">
        <f t="shared" si="4"/>
        <v>36</v>
      </c>
      <c r="F47" s="364">
        <f t="shared" si="4"/>
        <v>36</v>
      </c>
      <c r="G47" s="364">
        <f t="shared" si="4"/>
        <v>36</v>
      </c>
      <c r="H47" s="364">
        <f t="shared" si="4"/>
        <v>36</v>
      </c>
      <c r="I47" s="364">
        <f t="shared" si="4"/>
        <v>36</v>
      </c>
      <c r="J47" s="364">
        <f t="shared" si="4"/>
        <v>36</v>
      </c>
      <c r="K47" s="364">
        <f t="shared" si="4"/>
        <v>36</v>
      </c>
      <c r="L47" s="364">
        <f t="shared" si="4"/>
        <v>36</v>
      </c>
      <c r="M47" s="364">
        <f t="shared" si="4"/>
        <v>36</v>
      </c>
      <c r="N47" s="364">
        <f t="shared" si="4"/>
        <v>36</v>
      </c>
      <c r="O47" s="364">
        <f t="shared" si="4"/>
        <v>36</v>
      </c>
      <c r="P47" s="429">
        <f t="shared" si="4"/>
        <v>36</v>
      </c>
      <c r="Q47" s="429">
        <f t="shared" si="4"/>
        <v>36</v>
      </c>
      <c r="R47" s="429">
        <f t="shared" si="4"/>
        <v>36</v>
      </c>
      <c r="S47" s="429">
        <f t="shared" si="4"/>
        <v>36</v>
      </c>
      <c r="T47" s="429">
        <f t="shared" si="4"/>
        <v>36</v>
      </c>
      <c r="U47" s="432">
        <f t="shared" si="4"/>
        <v>630</v>
      </c>
      <c r="V47" s="433" t="s">
        <v>173</v>
      </c>
      <c r="W47" s="435" t="s">
        <v>21</v>
      </c>
      <c r="X47" s="360">
        <f t="shared" ref="X47:AV47" si="5">SUM(X14:X46)</f>
        <v>30</v>
      </c>
      <c r="Y47" s="360">
        <f t="shared" si="5"/>
        <v>36</v>
      </c>
      <c r="Z47" s="360">
        <f t="shared" si="5"/>
        <v>36</v>
      </c>
      <c r="AA47" s="360">
        <f t="shared" si="5"/>
        <v>36</v>
      </c>
      <c r="AB47" s="360">
        <f t="shared" si="5"/>
        <v>36</v>
      </c>
      <c r="AC47" s="360">
        <f t="shared" si="5"/>
        <v>36</v>
      </c>
      <c r="AD47" s="360">
        <f t="shared" si="5"/>
        <v>36</v>
      </c>
      <c r="AE47" s="360">
        <f t="shared" si="5"/>
        <v>36</v>
      </c>
      <c r="AF47" s="421">
        <f t="shared" si="5"/>
        <v>36</v>
      </c>
      <c r="AG47" s="360">
        <f t="shared" si="5"/>
        <v>36</v>
      </c>
      <c r="AH47" s="360">
        <f t="shared" si="5"/>
        <v>36</v>
      </c>
      <c r="AI47" s="360">
        <f t="shared" si="5"/>
        <v>36</v>
      </c>
      <c r="AJ47" s="360">
        <f t="shared" si="5"/>
        <v>36</v>
      </c>
      <c r="AK47" s="360">
        <f t="shared" si="5"/>
        <v>36</v>
      </c>
      <c r="AL47" s="360">
        <f t="shared" si="5"/>
        <v>36</v>
      </c>
      <c r="AM47" s="360">
        <f t="shared" si="5"/>
        <v>36</v>
      </c>
      <c r="AN47" s="360">
        <f t="shared" si="5"/>
        <v>36</v>
      </c>
      <c r="AO47" s="360">
        <f t="shared" si="5"/>
        <v>36</v>
      </c>
      <c r="AP47" s="360">
        <f t="shared" si="5"/>
        <v>36</v>
      </c>
      <c r="AQ47" s="360">
        <f t="shared" si="5"/>
        <v>36</v>
      </c>
      <c r="AR47" s="360">
        <f t="shared" si="5"/>
        <v>36</v>
      </c>
      <c r="AS47" s="416">
        <f t="shared" si="5"/>
        <v>36</v>
      </c>
      <c r="AT47" s="423">
        <f t="shared" si="5"/>
        <v>36</v>
      </c>
      <c r="AU47" s="425">
        <f t="shared" si="5"/>
        <v>36</v>
      </c>
      <c r="AV47" s="427">
        <f t="shared" si="5"/>
        <v>36</v>
      </c>
      <c r="AW47" s="428">
        <f>SUM(AW15:AW46)</f>
        <v>714</v>
      </c>
      <c r="AX47" s="350"/>
      <c r="AY47" s="350"/>
      <c r="AZ47" s="350"/>
      <c r="BA47" s="54"/>
      <c r="BB47" s="350"/>
      <c r="BC47" s="350"/>
      <c r="BD47" s="350"/>
      <c r="BE47" s="350"/>
      <c r="BF47" s="350">
        <v>1512</v>
      </c>
    </row>
    <row r="48" spans="1:58" ht="13.5" thickBot="1" x14ac:dyDescent="0.25">
      <c r="A48" s="380"/>
      <c r="B48" s="352" t="s">
        <v>59</v>
      </c>
      <c r="C48" s="353"/>
      <c r="D48" s="369"/>
      <c r="E48" s="365"/>
      <c r="F48" s="365"/>
      <c r="G48" s="365"/>
      <c r="H48" s="365"/>
      <c r="I48" s="365"/>
      <c r="J48" s="365"/>
      <c r="K48" s="365"/>
      <c r="L48" s="365"/>
      <c r="M48" s="365"/>
      <c r="N48" s="365"/>
      <c r="O48" s="365"/>
      <c r="P48" s="430"/>
      <c r="Q48" s="431"/>
      <c r="R48" s="431"/>
      <c r="S48" s="431"/>
      <c r="T48" s="431"/>
      <c r="U48" s="366"/>
      <c r="V48" s="434"/>
      <c r="W48" s="434"/>
      <c r="X48" s="361"/>
      <c r="Y48" s="361"/>
      <c r="Z48" s="361"/>
      <c r="AA48" s="361"/>
      <c r="AB48" s="361"/>
      <c r="AC48" s="361"/>
      <c r="AD48" s="361"/>
      <c r="AE48" s="361"/>
      <c r="AF48" s="422"/>
      <c r="AG48" s="361"/>
      <c r="AH48" s="361"/>
      <c r="AI48" s="361"/>
      <c r="AJ48" s="361"/>
      <c r="AK48" s="361"/>
      <c r="AL48" s="361"/>
      <c r="AM48" s="361"/>
      <c r="AN48" s="361"/>
      <c r="AO48" s="361"/>
      <c r="AP48" s="361"/>
      <c r="AQ48" s="361"/>
      <c r="AR48" s="361"/>
      <c r="AS48" s="355"/>
      <c r="AT48" s="424"/>
      <c r="AU48" s="426"/>
      <c r="AV48" s="359"/>
      <c r="AW48" s="366"/>
      <c r="AX48" s="351"/>
      <c r="AY48" s="351"/>
      <c r="AZ48" s="351"/>
      <c r="BA48" s="55"/>
      <c r="BB48" s="351"/>
      <c r="BC48" s="351"/>
      <c r="BD48" s="351"/>
      <c r="BE48" s="351"/>
      <c r="BF48" s="351"/>
    </row>
  </sheetData>
  <mergeCells count="81">
    <mergeCell ref="L1:AA1"/>
    <mergeCell ref="L3:AA3"/>
    <mergeCell ref="L5:AA5"/>
    <mergeCell ref="A9:A11"/>
    <mergeCell ref="B9:B11"/>
    <mergeCell ref="C9:C11"/>
    <mergeCell ref="D9:G9"/>
    <mergeCell ref="I9:K9"/>
    <mergeCell ref="M9:P9"/>
    <mergeCell ref="O7:Z7"/>
    <mergeCell ref="R9:T9"/>
    <mergeCell ref="W9:Z9"/>
    <mergeCell ref="AA9:AD9"/>
    <mergeCell ref="AX9:AZ9"/>
    <mergeCell ref="BB9:BE9"/>
    <mergeCell ref="D10:BF10"/>
    <mergeCell ref="A12:BF12"/>
    <mergeCell ref="A15:A48"/>
    <mergeCell ref="B47:C47"/>
    <mergeCell ref="AE9:AH9"/>
    <mergeCell ref="AJ9:AL9"/>
    <mergeCell ref="AN9:AQ9"/>
    <mergeCell ref="O47:O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AA47:AA48"/>
    <mergeCell ref="P47:P48"/>
    <mergeCell ref="Q47:Q48"/>
    <mergeCell ref="R47:R48"/>
    <mergeCell ref="S47:S48"/>
    <mergeCell ref="T47:T48"/>
    <mergeCell ref="U47:U48"/>
    <mergeCell ref="V47:V48"/>
    <mergeCell ref="W47:W48"/>
    <mergeCell ref="X47:X48"/>
    <mergeCell ref="Y47:Y48"/>
    <mergeCell ref="Z47:Z48"/>
    <mergeCell ref="BE47:BE48"/>
    <mergeCell ref="BF47:BF48"/>
    <mergeCell ref="AT47:AT48"/>
    <mergeCell ref="AU47:AU48"/>
    <mergeCell ref="AV47:AV48"/>
    <mergeCell ref="AW47:AW48"/>
    <mergeCell ref="AX47:AX48"/>
    <mergeCell ref="AY47:AY48"/>
    <mergeCell ref="BC47:BC48"/>
    <mergeCell ref="BD47:BD48"/>
    <mergeCell ref="BB47:BB48"/>
    <mergeCell ref="B48:C48"/>
    <mergeCell ref="AZ47:AZ48"/>
    <mergeCell ref="AH47:AH48"/>
    <mergeCell ref="AI47:AI48"/>
    <mergeCell ref="AJ47:AJ48"/>
    <mergeCell ref="AK47:AK48"/>
    <mergeCell ref="AL47:AL48"/>
    <mergeCell ref="AM47:AM48"/>
    <mergeCell ref="AB47:AB48"/>
    <mergeCell ref="AC47:AC48"/>
    <mergeCell ref="AD47:AD48"/>
    <mergeCell ref="AE47:AE48"/>
    <mergeCell ref="AF47:AF48"/>
    <mergeCell ref="AN47:AN48"/>
    <mergeCell ref="AO47:AO48"/>
    <mergeCell ref="AP47:AP48"/>
    <mergeCell ref="AS9:AU9"/>
    <mergeCell ref="AO19:AO20"/>
    <mergeCell ref="AS47:AS48"/>
    <mergeCell ref="AF23:AF24"/>
    <mergeCell ref="AF19:AF20"/>
    <mergeCell ref="AQ47:AQ48"/>
    <mergeCell ref="AR47:AR48"/>
    <mergeCell ref="AG47:AG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8"/>
  <sheetViews>
    <sheetView topLeftCell="A40" zoomScale="70" zoomScaleNormal="70" workbookViewId="0">
      <selection activeCell="BF58" sqref="BF58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243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4.28515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178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O7" s="449" t="s">
        <v>161</v>
      </c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444" t="s">
        <v>4</v>
      </c>
      <c r="D9" s="436" t="s">
        <v>5</v>
      </c>
      <c r="E9" s="447"/>
      <c r="F9" s="447"/>
      <c r="G9" s="448"/>
      <c r="H9" s="3" t="s">
        <v>162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241" t="s">
        <v>164</v>
      </c>
      <c r="R9" s="451" t="s">
        <v>101</v>
      </c>
      <c r="S9" s="409"/>
      <c r="T9" s="410"/>
      <c r="U9" s="5"/>
      <c r="V9" s="6" t="s">
        <v>165</v>
      </c>
      <c r="W9" s="452" t="s">
        <v>8</v>
      </c>
      <c r="X9" s="412"/>
      <c r="Y9" s="412"/>
      <c r="Z9" s="413"/>
      <c r="AA9" s="452" t="s">
        <v>9</v>
      </c>
      <c r="AB9" s="412"/>
      <c r="AC9" s="412"/>
      <c r="AD9" s="413"/>
      <c r="AE9" s="440" t="s">
        <v>10</v>
      </c>
      <c r="AF9" s="389"/>
      <c r="AG9" s="389"/>
      <c r="AH9" s="390"/>
      <c r="AI9" s="7" t="s">
        <v>166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242" t="s">
        <v>176</v>
      </c>
      <c r="AS9" s="347" t="s">
        <v>13</v>
      </c>
      <c r="AT9" s="348"/>
      <c r="AU9" s="349"/>
      <c r="AV9" s="9" t="s">
        <v>169</v>
      </c>
      <c r="AW9" s="56"/>
      <c r="AX9" s="436" t="s">
        <v>14</v>
      </c>
      <c r="AY9" s="371"/>
      <c r="AZ9" s="371"/>
      <c r="BA9" s="8" t="s">
        <v>170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445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7"/>
      <c r="AA10" s="376"/>
      <c r="AB10" s="376"/>
      <c r="AC10" s="376"/>
      <c r="AD10" s="377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446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244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16"/>
      <c r="V13" s="138">
        <v>18</v>
      </c>
      <c r="W13" s="138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31">
        <v>41</v>
      </c>
      <c r="AT13" s="58">
        <v>42</v>
      </c>
      <c r="AU13" s="58">
        <v>43</v>
      </c>
      <c r="AV13" s="18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13.5" thickBot="1" x14ac:dyDescent="0.25">
      <c r="A14" s="130"/>
      <c r="B14" s="18" t="s">
        <v>25</v>
      </c>
      <c r="C14" s="245" t="s">
        <v>26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35"/>
      <c r="J14" s="133"/>
      <c r="K14" s="149"/>
      <c r="L14" s="15">
        <v>2</v>
      </c>
      <c r="M14" s="133"/>
      <c r="N14" s="15">
        <v>4</v>
      </c>
      <c r="O14" s="15">
        <v>2</v>
      </c>
      <c r="P14" s="35">
        <v>2</v>
      </c>
      <c r="Q14" s="35">
        <v>2</v>
      </c>
      <c r="R14" s="35">
        <v>2</v>
      </c>
      <c r="S14" s="35">
        <v>4</v>
      </c>
      <c r="T14" s="35"/>
      <c r="U14" s="16">
        <f>SUM(D14:T14)</f>
        <v>28</v>
      </c>
      <c r="V14" s="138"/>
      <c r="W14" s="138"/>
      <c r="X14" s="15"/>
      <c r="Y14" s="15"/>
      <c r="Z14" s="15"/>
      <c r="AA14" s="15"/>
      <c r="AB14" s="15"/>
      <c r="AC14" s="15"/>
      <c r="AD14" s="35"/>
      <c r="AE14" s="35"/>
      <c r="AF14" s="133"/>
      <c r="AG14" s="149"/>
      <c r="AH14" s="149"/>
      <c r="AI14" s="15"/>
      <c r="AJ14" s="15"/>
      <c r="AK14" s="15"/>
      <c r="AL14" s="35"/>
      <c r="AM14" s="35"/>
      <c r="AN14" s="133"/>
      <c r="AO14" s="149"/>
      <c r="AP14" s="149"/>
      <c r="AQ14" s="149"/>
      <c r="AR14" s="258"/>
      <c r="AS14" s="156"/>
      <c r="AT14" s="156"/>
      <c r="AU14" s="156"/>
      <c r="AV14" s="156"/>
      <c r="AW14" s="59"/>
      <c r="AX14" s="15"/>
      <c r="AY14" s="15"/>
      <c r="AZ14" s="15"/>
      <c r="BA14" s="15"/>
      <c r="BB14" s="15"/>
      <c r="BC14" s="15"/>
      <c r="BD14" s="15"/>
      <c r="BE14" s="15"/>
      <c r="BF14" s="19">
        <v>28</v>
      </c>
      <c r="BH14" s="20"/>
    </row>
    <row r="15" spans="1:60" ht="13.5" thickBot="1" x14ac:dyDescent="0.25">
      <c r="A15" s="380"/>
      <c r="B15" s="21" t="s">
        <v>60</v>
      </c>
      <c r="C15" s="246" t="s">
        <v>61</v>
      </c>
      <c r="D15" s="22">
        <v>2</v>
      </c>
      <c r="E15" s="22">
        <v>2</v>
      </c>
      <c r="F15" s="22">
        <v>2</v>
      </c>
      <c r="G15" s="22">
        <v>2</v>
      </c>
      <c r="H15" s="22">
        <v>2</v>
      </c>
      <c r="I15" s="22"/>
      <c r="J15" s="134"/>
      <c r="K15" s="148"/>
      <c r="L15" s="22">
        <v>2</v>
      </c>
      <c r="M15" s="134"/>
      <c r="N15" s="22">
        <v>4</v>
      </c>
      <c r="O15" s="22">
        <v>2</v>
      </c>
      <c r="P15" s="22">
        <v>4</v>
      </c>
      <c r="Q15" s="22">
        <v>2</v>
      </c>
      <c r="R15" s="22">
        <v>4</v>
      </c>
      <c r="S15" s="22">
        <v>4</v>
      </c>
      <c r="T15" s="22"/>
      <c r="U15" s="23">
        <f t="shared" ref="U15:U23" si="0">SUM(D15:T15)</f>
        <v>32</v>
      </c>
      <c r="V15" s="138" t="s">
        <v>21</v>
      </c>
      <c r="W15" s="138" t="s">
        <v>21</v>
      </c>
      <c r="X15" s="24"/>
      <c r="Y15" s="22"/>
      <c r="Z15" s="24"/>
      <c r="AA15" s="22"/>
      <c r="AB15" s="24"/>
      <c r="AC15" s="25"/>
      <c r="AD15" s="22"/>
      <c r="AE15" s="22"/>
      <c r="AF15" s="134"/>
      <c r="AG15" s="148"/>
      <c r="AH15" s="148"/>
      <c r="AI15" s="22"/>
      <c r="AJ15" s="22"/>
      <c r="AK15" s="22"/>
      <c r="AL15" s="22"/>
      <c r="AM15" s="22"/>
      <c r="AN15" s="134"/>
      <c r="AO15" s="148"/>
      <c r="AP15" s="148"/>
      <c r="AQ15" s="148"/>
      <c r="AR15" s="26"/>
      <c r="AS15" s="60"/>
      <c r="AT15" s="60"/>
      <c r="AU15" s="61"/>
      <c r="AV15" s="42"/>
      <c r="AW15" s="59">
        <f t="shared" ref="AW15:AW20" si="1">SUM(X15:AV15)</f>
        <v>0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f t="shared" ref="BF15:BF25" si="2">U15+AW15</f>
        <v>32</v>
      </c>
    </row>
    <row r="16" spans="1:60" ht="23.25" thickBot="1" x14ac:dyDescent="0.25">
      <c r="A16" s="381"/>
      <c r="B16" s="29" t="s">
        <v>62</v>
      </c>
      <c r="C16" s="247" t="s">
        <v>63</v>
      </c>
      <c r="D16" s="22"/>
      <c r="E16" s="22"/>
      <c r="F16" s="22"/>
      <c r="G16" s="22"/>
      <c r="H16" s="22"/>
      <c r="I16" s="22"/>
      <c r="J16" s="134"/>
      <c r="K16" s="148"/>
      <c r="L16" s="22">
        <v>2</v>
      </c>
      <c r="M16" s="134"/>
      <c r="N16" s="22">
        <v>2</v>
      </c>
      <c r="O16" s="22">
        <v>4</v>
      </c>
      <c r="P16" s="22">
        <v>2</v>
      </c>
      <c r="Q16" s="22">
        <v>2</v>
      </c>
      <c r="R16" s="22"/>
      <c r="S16" s="22">
        <v>2</v>
      </c>
      <c r="T16" s="22"/>
      <c r="U16" s="23">
        <f t="shared" si="0"/>
        <v>14</v>
      </c>
      <c r="V16" s="138" t="s">
        <v>21</v>
      </c>
      <c r="W16" s="138" t="s">
        <v>21</v>
      </c>
      <c r="X16" s="24">
        <v>2</v>
      </c>
      <c r="Y16" s="22"/>
      <c r="Z16" s="24">
        <v>2</v>
      </c>
      <c r="AA16" s="22"/>
      <c r="AB16" s="24">
        <v>2</v>
      </c>
      <c r="AC16" s="25"/>
      <c r="AD16" s="22"/>
      <c r="AE16" s="22"/>
      <c r="AF16" s="134"/>
      <c r="AG16" s="148"/>
      <c r="AH16" s="148"/>
      <c r="AI16" s="22"/>
      <c r="AJ16" s="22"/>
      <c r="AK16" s="22"/>
      <c r="AL16" s="22"/>
      <c r="AM16" s="22"/>
      <c r="AN16" s="134"/>
      <c r="AO16" s="148"/>
      <c r="AP16" s="148"/>
      <c r="AQ16" s="148">
        <v>2</v>
      </c>
      <c r="AR16" s="26">
        <v>2</v>
      </c>
      <c r="AS16" s="60">
        <v>2</v>
      </c>
      <c r="AT16" s="61">
        <v>2</v>
      </c>
      <c r="AU16" s="61">
        <v>2</v>
      </c>
      <c r="AV16" s="60"/>
      <c r="AW16" s="59">
        <f t="shared" si="1"/>
        <v>16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2"/>
        <v>30</v>
      </c>
    </row>
    <row r="17" spans="1:58" ht="13.5" thickBot="1" x14ac:dyDescent="0.25">
      <c r="A17" s="380"/>
      <c r="B17" s="31" t="s">
        <v>64</v>
      </c>
      <c r="C17" s="248" t="s">
        <v>35</v>
      </c>
      <c r="D17" s="22">
        <v>2</v>
      </c>
      <c r="E17" s="22">
        <v>2</v>
      </c>
      <c r="F17" s="22">
        <v>2</v>
      </c>
      <c r="G17" s="22">
        <v>2</v>
      </c>
      <c r="H17" s="22">
        <v>2</v>
      </c>
      <c r="I17" s="22"/>
      <c r="J17" s="134"/>
      <c r="K17" s="148"/>
      <c r="L17" s="22">
        <v>2</v>
      </c>
      <c r="M17" s="134"/>
      <c r="N17" s="22">
        <v>2</v>
      </c>
      <c r="O17" s="22">
        <v>2</v>
      </c>
      <c r="P17" s="22">
        <v>2</v>
      </c>
      <c r="Q17" s="22">
        <v>2</v>
      </c>
      <c r="R17" s="22">
        <v>2</v>
      </c>
      <c r="S17" s="22">
        <v>2</v>
      </c>
      <c r="T17" s="22">
        <v>2</v>
      </c>
      <c r="U17" s="23">
        <f t="shared" si="0"/>
        <v>26</v>
      </c>
      <c r="V17" s="138" t="s">
        <v>21</v>
      </c>
      <c r="W17" s="139" t="s">
        <v>21</v>
      </c>
      <c r="X17" s="24"/>
      <c r="Y17" s="24">
        <v>2</v>
      </c>
      <c r="Z17" s="24">
        <v>2</v>
      </c>
      <c r="AA17" s="24">
        <v>2</v>
      </c>
      <c r="AB17" s="24">
        <v>2</v>
      </c>
      <c r="AC17" s="24"/>
      <c r="AD17" s="22"/>
      <c r="AE17" s="22"/>
      <c r="AF17" s="134"/>
      <c r="AG17" s="148"/>
      <c r="AH17" s="148"/>
      <c r="AI17" s="24"/>
      <c r="AJ17" s="24"/>
      <c r="AK17" s="24"/>
      <c r="AL17" s="22"/>
      <c r="AM17" s="22"/>
      <c r="AN17" s="134"/>
      <c r="AO17" s="148"/>
      <c r="AP17" s="148"/>
      <c r="AQ17" s="148">
        <v>2</v>
      </c>
      <c r="AR17" s="26">
        <v>2</v>
      </c>
      <c r="AS17" s="60">
        <v>4</v>
      </c>
      <c r="AT17" s="60">
        <v>2</v>
      </c>
      <c r="AU17" s="64">
        <v>2</v>
      </c>
      <c r="AV17" s="60">
        <v>2</v>
      </c>
      <c r="AW17" s="59">
        <f t="shared" si="1"/>
        <v>22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f t="shared" si="2"/>
        <v>48</v>
      </c>
    </row>
    <row r="18" spans="1:58" ht="13.5" thickBot="1" x14ac:dyDescent="0.25">
      <c r="A18" s="380"/>
      <c r="B18" s="132" t="s">
        <v>121</v>
      </c>
      <c r="C18" s="249" t="s">
        <v>122</v>
      </c>
      <c r="D18" s="22"/>
      <c r="E18" s="22"/>
      <c r="F18" s="22"/>
      <c r="G18" s="22"/>
      <c r="H18" s="22"/>
      <c r="I18" s="22"/>
      <c r="J18" s="134"/>
      <c r="K18" s="148"/>
      <c r="L18" s="22"/>
      <c r="M18" s="134"/>
      <c r="N18" s="22"/>
      <c r="O18" s="22"/>
      <c r="P18" s="22"/>
      <c r="Q18" s="22"/>
      <c r="R18" s="22"/>
      <c r="S18" s="22"/>
      <c r="T18" s="22"/>
      <c r="U18" s="23"/>
      <c r="V18" s="138"/>
      <c r="W18" s="139"/>
      <c r="X18" s="24"/>
      <c r="Y18" s="24"/>
      <c r="Z18" s="24">
        <v>4</v>
      </c>
      <c r="AA18" s="24">
        <v>12</v>
      </c>
      <c r="AB18" s="24">
        <v>8</v>
      </c>
      <c r="AC18" s="24"/>
      <c r="AD18" s="22">
        <v>4</v>
      </c>
      <c r="AE18" s="22">
        <v>4</v>
      </c>
      <c r="AF18" s="134"/>
      <c r="AG18" s="148"/>
      <c r="AH18" s="148"/>
      <c r="AI18" s="24"/>
      <c r="AJ18" s="24"/>
      <c r="AK18" s="24"/>
      <c r="AL18" s="22"/>
      <c r="AM18" s="22"/>
      <c r="AN18" s="134"/>
      <c r="AO18" s="148"/>
      <c r="AP18" s="148"/>
      <c r="AQ18" s="148"/>
      <c r="AR18" s="26"/>
      <c r="AS18" s="60"/>
      <c r="AT18" s="60"/>
      <c r="AU18" s="64"/>
      <c r="AV18" s="60"/>
      <c r="AW18" s="59">
        <f t="shared" si="1"/>
        <v>32</v>
      </c>
      <c r="AX18" s="62"/>
      <c r="AY18" s="62"/>
      <c r="AZ18" s="62"/>
      <c r="BA18" s="62"/>
      <c r="BB18" s="62"/>
      <c r="BC18" s="62"/>
      <c r="BD18" s="62"/>
      <c r="BE18" s="62"/>
      <c r="BF18" s="28">
        <v>32</v>
      </c>
    </row>
    <row r="19" spans="1:58" ht="13.5" thickBot="1" x14ac:dyDescent="0.25">
      <c r="A19" s="380"/>
      <c r="B19" s="33" t="s">
        <v>54</v>
      </c>
      <c r="C19" s="250" t="s">
        <v>55</v>
      </c>
      <c r="D19" s="35">
        <v>6</v>
      </c>
      <c r="E19" s="35">
        <v>8</v>
      </c>
      <c r="F19" s="35">
        <v>6</v>
      </c>
      <c r="G19" s="35">
        <v>4</v>
      </c>
      <c r="H19" s="35">
        <v>4</v>
      </c>
      <c r="I19" s="35">
        <v>4</v>
      </c>
      <c r="J19" s="133"/>
      <c r="K19" s="149"/>
      <c r="L19" s="35">
        <v>4</v>
      </c>
      <c r="M19" s="133"/>
      <c r="N19" s="35">
        <v>8</v>
      </c>
      <c r="O19" s="35"/>
      <c r="P19" s="35"/>
      <c r="Q19" s="35"/>
      <c r="R19" s="35"/>
      <c r="S19" s="35"/>
      <c r="T19" s="22"/>
      <c r="U19" s="23">
        <f t="shared" si="0"/>
        <v>44</v>
      </c>
      <c r="V19" s="138" t="s">
        <v>21</v>
      </c>
      <c r="W19" s="138" t="s">
        <v>21</v>
      </c>
      <c r="X19" s="24">
        <v>4</v>
      </c>
      <c r="Y19" s="22">
        <v>8</v>
      </c>
      <c r="Z19" s="24">
        <v>4</v>
      </c>
      <c r="AA19" s="22">
        <v>10</v>
      </c>
      <c r="AB19" s="24">
        <v>8</v>
      </c>
      <c r="AC19" s="25">
        <v>12</v>
      </c>
      <c r="AD19" s="22">
        <v>6</v>
      </c>
      <c r="AE19" s="22">
        <v>6</v>
      </c>
      <c r="AF19" s="453"/>
      <c r="AG19" s="148"/>
      <c r="AH19" s="148"/>
      <c r="AI19" s="22"/>
      <c r="AJ19" s="63">
        <v>18</v>
      </c>
      <c r="AK19" s="22"/>
      <c r="AL19" s="22"/>
      <c r="AM19" s="22"/>
      <c r="AN19" s="134"/>
      <c r="AO19" s="419"/>
      <c r="AP19" s="148"/>
      <c r="AQ19" s="148"/>
      <c r="AR19" s="39"/>
      <c r="AS19" s="67"/>
      <c r="AT19" s="60"/>
      <c r="AU19" s="61"/>
      <c r="AV19" s="61"/>
      <c r="AW19" s="59">
        <f t="shared" si="1"/>
        <v>76</v>
      </c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2"/>
        <v>120</v>
      </c>
    </row>
    <row r="20" spans="1:58" ht="13.5" thickBot="1" x14ac:dyDescent="0.25">
      <c r="A20" s="380"/>
      <c r="B20" s="36" t="s">
        <v>65</v>
      </c>
      <c r="C20" s="36" t="s">
        <v>66</v>
      </c>
      <c r="D20" s="27"/>
      <c r="E20" s="27"/>
      <c r="F20" s="27"/>
      <c r="G20" s="27"/>
      <c r="H20" s="27"/>
      <c r="I20" s="27"/>
      <c r="J20" s="135"/>
      <c r="K20" s="163"/>
      <c r="L20" s="27"/>
      <c r="M20" s="135"/>
      <c r="N20" s="27"/>
      <c r="O20" s="27"/>
      <c r="P20" s="27"/>
      <c r="Q20" s="27"/>
      <c r="R20" s="27"/>
      <c r="S20" s="27"/>
      <c r="T20" s="22"/>
      <c r="U20" s="23">
        <f t="shared" si="0"/>
        <v>0</v>
      </c>
      <c r="V20" s="138" t="s">
        <v>21</v>
      </c>
      <c r="W20" s="140" t="s">
        <v>21</v>
      </c>
      <c r="X20" s="24">
        <v>8</v>
      </c>
      <c r="Y20" s="22">
        <v>8</v>
      </c>
      <c r="Z20" s="24">
        <v>8</v>
      </c>
      <c r="AA20" s="22">
        <v>4</v>
      </c>
      <c r="AB20" s="24">
        <v>4</v>
      </c>
      <c r="AC20" s="25">
        <v>4</v>
      </c>
      <c r="AD20" s="22"/>
      <c r="AE20" s="22"/>
      <c r="AF20" s="454"/>
      <c r="AG20" s="148"/>
      <c r="AH20" s="148"/>
      <c r="AI20" s="22"/>
      <c r="AJ20" s="22"/>
      <c r="AK20" s="22"/>
      <c r="AL20" s="22"/>
      <c r="AM20" s="22"/>
      <c r="AN20" s="134"/>
      <c r="AO20" s="420"/>
      <c r="AP20" s="148"/>
      <c r="AQ20" s="148"/>
      <c r="AR20" s="39"/>
      <c r="AS20" s="67"/>
      <c r="AT20" s="60"/>
      <c r="AU20" s="61"/>
      <c r="AV20" s="61"/>
      <c r="AW20" s="59">
        <f t="shared" si="1"/>
        <v>36</v>
      </c>
      <c r="AX20" s="62" t="s">
        <v>21</v>
      </c>
      <c r="AY20" s="62" t="s">
        <v>21</v>
      </c>
      <c r="AZ20" s="62" t="s">
        <v>21</v>
      </c>
      <c r="BA20" s="62" t="s">
        <v>21</v>
      </c>
      <c r="BB20" s="62" t="s">
        <v>21</v>
      </c>
      <c r="BC20" s="62" t="s">
        <v>21</v>
      </c>
      <c r="BD20" s="62" t="s">
        <v>21</v>
      </c>
      <c r="BE20" s="62" t="s">
        <v>21</v>
      </c>
      <c r="BF20" s="28">
        <f t="shared" si="2"/>
        <v>36</v>
      </c>
    </row>
    <row r="21" spans="1:58" ht="23.25" thickBot="1" x14ac:dyDescent="0.25">
      <c r="A21" s="380"/>
      <c r="B21" s="36" t="s">
        <v>67</v>
      </c>
      <c r="C21" s="36" t="s">
        <v>68</v>
      </c>
      <c r="D21" s="22">
        <v>6</v>
      </c>
      <c r="E21" s="22">
        <v>6</v>
      </c>
      <c r="F21" s="22">
        <v>8</v>
      </c>
      <c r="G21" s="22">
        <v>2</v>
      </c>
      <c r="H21" s="22">
        <v>4</v>
      </c>
      <c r="I21" s="22">
        <v>4</v>
      </c>
      <c r="J21" s="134"/>
      <c r="K21" s="148"/>
      <c r="L21" s="22">
        <v>4</v>
      </c>
      <c r="M21" s="134"/>
      <c r="N21" s="22">
        <v>2</v>
      </c>
      <c r="O21" s="22"/>
      <c r="P21" s="22"/>
      <c r="Q21" s="22"/>
      <c r="R21" s="22"/>
      <c r="S21" s="22"/>
      <c r="T21" s="22"/>
      <c r="U21" s="23">
        <f t="shared" si="0"/>
        <v>36</v>
      </c>
      <c r="V21" s="138" t="s">
        <v>21</v>
      </c>
      <c r="W21" s="140" t="s">
        <v>21</v>
      </c>
      <c r="X21" s="24"/>
      <c r="Y21" s="22"/>
      <c r="Z21" s="24"/>
      <c r="AA21" s="22"/>
      <c r="AB21" s="24"/>
      <c r="AC21" s="22"/>
      <c r="AD21" s="22"/>
      <c r="AE21" s="22"/>
      <c r="AF21" s="134"/>
      <c r="AG21" s="148"/>
      <c r="AH21" s="148"/>
      <c r="AI21" s="22"/>
      <c r="AJ21" s="22"/>
      <c r="AK21" s="22"/>
      <c r="AL21" s="22"/>
      <c r="AM21" s="22"/>
      <c r="AN21" s="134"/>
      <c r="AO21" s="148"/>
      <c r="AP21" s="148"/>
      <c r="AQ21" s="148"/>
      <c r="AR21" s="39"/>
      <c r="AS21" s="67"/>
      <c r="AT21" s="60"/>
      <c r="AU21" s="76"/>
      <c r="AV21" s="60"/>
      <c r="AW21" s="59"/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2"/>
        <v>36</v>
      </c>
    </row>
    <row r="22" spans="1:58" ht="23.25" thickBot="1" x14ac:dyDescent="0.25">
      <c r="A22" s="380"/>
      <c r="B22" s="40" t="s">
        <v>69</v>
      </c>
      <c r="C22" s="36" t="s">
        <v>70</v>
      </c>
      <c r="D22" s="27">
        <v>4</v>
      </c>
      <c r="E22" s="27">
        <v>4</v>
      </c>
      <c r="F22" s="27">
        <v>4</v>
      </c>
      <c r="G22" s="27"/>
      <c r="H22" s="27">
        <v>4</v>
      </c>
      <c r="I22" s="27"/>
      <c r="J22" s="135"/>
      <c r="K22" s="163"/>
      <c r="L22" s="22">
        <v>2</v>
      </c>
      <c r="M22" s="134"/>
      <c r="N22" s="22">
        <v>4</v>
      </c>
      <c r="O22" s="22">
        <v>4</v>
      </c>
      <c r="P22" s="22">
        <v>4</v>
      </c>
      <c r="Q22" s="22"/>
      <c r="R22" s="27">
        <v>6</v>
      </c>
      <c r="S22" s="41"/>
      <c r="T22" s="42"/>
      <c r="U22" s="43">
        <f t="shared" si="0"/>
        <v>36</v>
      </c>
      <c r="V22" s="138" t="s">
        <v>21</v>
      </c>
      <c r="W22" s="140" t="s">
        <v>21</v>
      </c>
      <c r="X22" s="24"/>
      <c r="Y22" s="44"/>
      <c r="Z22" s="45"/>
      <c r="AA22" s="44"/>
      <c r="AB22" s="45"/>
      <c r="AC22" s="44"/>
      <c r="AD22" s="44"/>
      <c r="AE22" s="44"/>
      <c r="AF22" s="198"/>
      <c r="AG22" s="151"/>
      <c r="AH22" s="151"/>
      <c r="AI22" s="44"/>
      <c r="AJ22" s="44"/>
      <c r="AK22" s="44"/>
      <c r="AL22" s="44"/>
      <c r="AM22" s="44"/>
      <c r="AN22" s="134"/>
      <c r="AO22" s="148"/>
      <c r="AP22" s="148"/>
      <c r="AQ22" s="148"/>
      <c r="AR22" s="39"/>
      <c r="AS22" s="67"/>
      <c r="AT22" s="60"/>
      <c r="AU22" s="76"/>
      <c r="AV22" s="60"/>
      <c r="AW22" s="59"/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2"/>
        <v>36</v>
      </c>
    </row>
    <row r="23" spans="1:58" ht="24" thickBot="1" x14ac:dyDescent="0.3">
      <c r="A23" s="380"/>
      <c r="B23" s="46" t="s">
        <v>71</v>
      </c>
      <c r="C23" s="251" t="s">
        <v>72</v>
      </c>
      <c r="D23" s="22"/>
      <c r="E23" s="22"/>
      <c r="F23" s="22"/>
      <c r="G23" s="22"/>
      <c r="H23" s="22"/>
      <c r="I23" s="22"/>
      <c r="J23" s="134"/>
      <c r="K23" s="148"/>
      <c r="L23" s="22"/>
      <c r="M23" s="134"/>
      <c r="N23" s="22"/>
      <c r="O23" s="22"/>
      <c r="P23" s="22"/>
      <c r="Q23" s="22"/>
      <c r="R23" s="22"/>
      <c r="S23" s="22"/>
      <c r="T23" s="22"/>
      <c r="U23" s="23">
        <f t="shared" si="0"/>
        <v>0</v>
      </c>
      <c r="V23" s="138" t="s">
        <v>21</v>
      </c>
      <c r="W23" s="140" t="s">
        <v>21</v>
      </c>
      <c r="X23" s="24">
        <v>8</v>
      </c>
      <c r="Y23" s="44">
        <v>8</v>
      </c>
      <c r="Z23" s="45">
        <v>8</v>
      </c>
      <c r="AA23" s="44">
        <v>4</v>
      </c>
      <c r="AB23" s="45">
        <v>4</v>
      </c>
      <c r="AC23" s="44">
        <v>4</v>
      </c>
      <c r="AD23" s="44"/>
      <c r="AE23" s="44"/>
      <c r="AF23" s="455"/>
      <c r="AG23" s="151"/>
      <c r="AH23" s="151"/>
      <c r="AI23" s="44"/>
      <c r="AJ23" s="44"/>
      <c r="AK23" s="44"/>
      <c r="AL23" s="44"/>
      <c r="AM23" s="44"/>
      <c r="AN23" s="198"/>
      <c r="AO23" s="151"/>
      <c r="AP23" s="151"/>
      <c r="AQ23" s="151"/>
      <c r="AR23" s="39"/>
      <c r="AS23" s="67"/>
      <c r="AT23" s="67"/>
      <c r="AU23" s="159"/>
      <c r="AV23" s="159"/>
      <c r="AW23" s="59">
        <f>SUM(X23:AV23)</f>
        <v>36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2"/>
        <v>36</v>
      </c>
    </row>
    <row r="24" spans="1:58" ht="15.75" thickBot="1" x14ac:dyDescent="0.3">
      <c r="A24" s="380"/>
      <c r="B24" s="36" t="s">
        <v>73</v>
      </c>
      <c r="C24" s="252" t="s">
        <v>74</v>
      </c>
      <c r="D24" s="38"/>
      <c r="E24" s="38"/>
      <c r="F24" s="38"/>
      <c r="G24" s="38"/>
      <c r="H24" s="38"/>
      <c r="I24" s="27"/>
      <c r="J24" s="135"/>
      <c r="K24" s="163"/>
      <c r="L24" s="24"/>
      <c r="M24" s="134"/>
      <c r="N24" s="24"/>
      <c r="O24" s="24"/>
      <c r="P24" s="22"/>
      <c r="Q24" s="22"/>
      <c r="R24" s="27"/>
      <c r="S24" s="41"/>
      <c r="T24" s="42"/>
      <c r="U24" s="43">
        <f>SUM(H24:T24)</f>
        <v>0</v>
      </c>
      <c r="V24" s="138" t="s">
        <v>21</v>
      </c>
      <c r="W24" s="140" t="s">
        <v>21</v>
      </c>
      <c r="X24" s="24">
        <v>8</v>
      </c>
      <c r="Y24" s="44">
        <v>10</v>
      </c>
      <c r="Z24" s="45">
        <v>8</v>
      </c>
      <c r="AA24" s="44">
        <v>4</v>
      </c>
      <c r="AB24" s="45">
        <v>4</v>
      </c>
      <c r="AC24" s="44">
        <v>4</v>
      </c>
      <c r="AD24" s="44">
        <v>6</v>
      </c>
      <c r="AE24" s="44">
        <v>8</v>
      </c>
      <c r="AF24" s="456"/>
      <c r="AG24" s="148"/>
      <c r="AH24" s="148"/>
      <c r="AI24" s="22"/>
      <c r="AJ24" s="22"/>
      <c r="AK24" s="22"/>
      <c r="AL24" s="22"/>
      <c r="AM24" s="22"/>
      <c r="AN24" s="134"/>
      <c r="AO24" s="148"/>
      <c r="AP24" s="148"/>
      <c r="AQ24" s="148"/>
      <c r="AR24" s="39"/>
      <c r="AS24" s="67"/>
      <c r="AT24" s="159"/>
      <c r="AU24" s="159"/>
      <c r="AV24" s="159"/>
      <c r="AW24" s="59">
        <f>SUM(X24:AV24)</f>
        <v>52</v>
      </c>
      <c r="AX24" s="62" t="s">
        <v>21</v>
      </c>
      <c r="AY24" s="62" t="s">
        <v>21</v>
      </c>
      <c r="AZ24" s="62" t="s">
        <v>21</v>
      </c>
      <c r="BA24" s="62" t="s">
        <v>21</v>
      </c>
      <c r="BB24" s="62" t="s">
        <v>21</v>
      </c>
      <c r="BC24" s="62" t="s">
        <v>21</v>
      </c>
      <c r="BD24" s="62" t="s">
        <v>21</v>
      </c>
      <c r="BE24" s="62" t="s">
        <v>21</v>
      </c>
      <c r="BF24" s="28">
        <f t="shared" si="2"/>
        <v>52</v>
      </c>
    </row>
    <row r="25" spans="1:58" s="162" customFormat="1" ht="15.75" thickBot="1" x14ac:dyDescent="0.3">
      <c r="A25" s="381"/>
      <c r="B25" s="161" t="s">
        <v>75</v>
      </c>
      <c r="C25" s="161" t="s">
        <v>123</v>
      </c>
      <c r="D25" s="22"/>
      <c r="E25" s="22"/>
      <c r="F25" s="22"/>
      <c r="G25" s="22"/>
      <c r="H25" s="22"/>
      <c r="I25" s="22"/>
      <c r="J25" s="134"/>
      <c r="K25" s="148"/>
      <c r="L25" s="22"/>
      <c r="M25" s="134"/>
      <c r="N25" s="22"/>
      <c r="O25" s="22"/>
      <c r="P25" s="22"/>
      <c r="Q25" s="22"/>
      <c r="R25" s="22"/>
      <c r="S25" s="22"/>
      <c r="T25" s="22"/>
      <c r="U25" s="23">
        <f>SUM(D25:T25)</f>
        <v>0</v>
      </c>
      <c r="V25" s="138" t="s">
        <v>21</v>
      </c>
      <c r="W25" s="140" t="s">
        <v>21</v>
      </c>
      <c r="X25" s="22"/>
      <c r="Y25" s="22"/>
      <c r="Z25" s="22"/>
      <c r="AA25" s="22"/>
      <c r="AB25" s="22"/>
      <c r="AC25" s="22"/>
      <c r="AD25" s="22"/>
      <c r="AE25" s="22"/>
      <c r="AF25" s="134"/>
      <c r="AG25" s="148"/>
      <c r="AH25" s="148"/>
      <c r="AI25" s="22"/>
      <c r="AJ25" s="22"/>
      <c r="AK25" s="22"/>
      <c r="AL25" s="22"/>
      <c r="AM25" s="22"/>
      <c r="AN25" s="134"/>
      <c r="AO25" s="148"/>
      <c r="AP25" s="148"/>
      <c r="AQ25" s="148">
        <v>6</v>
      </c>
      <c r="AR25" s="39">
        <v>6</v>
      </c>
      <c r="AS25" s="67">
        <v>4</v>
      </c>
      <c r="AT25" s="159">
        <v>2</v>
      </c>
      <c r="AU25" s="159">
        <v>18</v>
      </c>
      <c r="AV25" s="159"/>
      <c r="AW25" s="23">
        <f>SUM(X25:AV25)</f>
        <v>36</v>
      </c>
      <c r="AX25" s="62" t="s">
        <v>173</v>
      </c>
      <c r="AY25" s="62" t="s">
        <v>21</v>
      </c>
      <c r="AZ25" s="62" t="s">
        <v>21</v>
      </c>
      <c r="BA25" s="62" t="s">
        <v>21</v>
      </c>
      <c r="BB25" s="62" t="s">
        <v>21</v>
      </c>
      <c r="BC25" s="62" t="s">
        <v>21</v>
      </c>
      <c r="BD25" s="62" t="s">
        <v>21</v>
      </c>
      <c r="BE25" s="62" t="s">
        <v>21</v>
      </c>
      <c r="BF25" s="28">
        <f t="shared" si="2"/>
        <v>36</v>
      </c>
    </row>
    <row r="26" spans="1:58" ht="33.75" thickBot="1" x14ac:dyDescent="0.3">
      <c r="A26" s="381"/>
      <c r="B26" s="68" t="s">
        <v>77</v>
      </c>
      <c r="C26" s="68" t="s">
        <v>78</v>
      </c>
      <c r="D26" s="24"/>
      <c r="E26" s="24"/>
      <c r="F26" s="24"/>
      <c r="G26" s="24"/>
      <c r="H26" s="24"/>
      <c r="I26" s="22"/>
      <c r="J26" s="134"/>
      <c r="K26" s="148"/>
      <c r="L26" s="24"/>
      <c r="M26" s="134"/>
      <c r="N26" s="49"/>
      <c r="O26" s="49"/>
      <c r="P26" s="50"/>
      <c r="Q26" s="50"/>
      <c r="R26" s="50"/>
      <c r="S26" s="50"/>
      <c r="T26" s="50"/>
      <c r="U26" s="23">
        <f>SUM(D26:T26)</f>
        <v>0</v>
      </c>
      <c r="V26" s="138" t="s">
        <v>21</v>
      </c>
      <c r="W26" s="140" t="s">
        <v>21</v>
      </c>
      <c r="X26" s="24"/>
      <c r="Y26" s="22"/>
      <c r="Z26" s="24"/>
      <c r="AA26" s="22"/>
      <c r="AB26" s="24"/>
      <c r="AC26" s="22"/>
      <c r="AD26" s="22"/>
      <c r="AE26" s="22"/>
      <c r="AF26" s="134"/>
      <c r="AG26" s="148"/>
      <c r="AH26" s="148"/>
      <c r="AI26" s="63">
        <v>18</v>
      </c>
      <c r="AJ26" s="22"/>
      <c r="AK26" s="22"/>
      <c r="AL26" s="22"/>
      <c r="AM26" s="22"/>
      <c r="AN26" s="134"/>
      <c r="AO26" s="148"/>
      <c r="AP26" s="148"/>
      <c r="AQ26" s="148"/>
      <c r="AR26" s="39"/>
      <c r="AS26" s="67" t="s">
        <v>135</v>
      </c>
      <c r="AT26" s="159"/>
      <c r="AU26" s="159"/>
      <c r="AV26" s="159"/>
      <c r="AW26" s="59"/>
      <c r="AX26" s="62" t="s">
        <v>21</v>
      </c>
      <c r="AY26" s="62" t="s">
        <v>21</v>
      </c>
      <c r="AZ26" s="62" t="s">
        <v>21</v>
      </c>
      <c r="BA26" s="62" t="s">
        <v>21</v>
      </c>
      <c r="BB26" s="62" t="s">
        <v>21</v>
      </c>
      <c r="BC26" s="62" t="s">
        <v>21</v>
      </c>
      <c r="BD26" s="62" t="s">
        <v>21</v>
      </c>
      <c r="BE26" s="62" t="s">
        <v>21</v>
      </c>
      <c r="BF26" s="28">
        <v>18</v>
      </c>
    </row>
    <row r="27" spans="1:58" ht="23.25" thickBot="1" x14ac:dyDescent="0.25">
      <c r="A27" s="381"/>
      <c r="B27" s="36" t="s">
        <v>79</v>
      </c>
      <c r="C27" s="36" t="s">
        <v>80</v>
      </c>
      <c r="D27" s="24">
        <v>8</v>
      </c>
      <c r="E27" s="24">
        <v>12</v>
      </c>
      <c r="F27" s="24">
        <v>12</v>
      </c>
      <c r="G27" s="24">
        <v>12</v>
      </c>
      <c r="H27" s="24">
        <v>6</v>
      </c>
      <c r="I27" s="22"/>
      <c r="J27" s="134"/>
      <c r="K27" s="148"/>
      <c r="L27" s="24">
        <v>6</v>
      </c>
      <c r="M27" s="134"/>
      <c r="N27" s="49"/>
      <c r="O27" s="49"/>
      <c r="P27" s="50"/>
      <c r="Q27" s="50"/>
      <c r="R27" s="50"/>
      <c r="S27" s="50"/>
      <c r="T27" s="50"/>
      <c r="U27" s="23">
        <f>SUM(D27:P27)</f>
        <v>56</v>
      </c>
      <c r="V27" s="138" t="s">
        <v>21</v>
      </c>
      <c r="W27" s="140" t="s">
        <v>21</v>
      </c>
      <c r="X27" s="24"/>
      <c r="Y27" s="22"/>
      <c r="Z27" s="24"/>
      <c r="AA27" s="22"/>
      <c r="AB27" s="24"/>
      <c r="AC27" s="22"/>
      <c r="AD27" s="22"/>
      <c r="AE27" s="22"/>
      <c r="AF27" s="134"/>
      <c r="AG27" s="148"/>
      <c r="AH27" s="148"/>
      <c r="AI27" s="22"/>
      <c r="AJ27" s="22"/>
      <c r="AK27" s="22"/>
      <c r="AL27" s="22"/>
      <c r="AM27" s="22"/>
      <c r="AN27" s="134"/>
      <c r="AO27" s="148"/>
      <c r="AP27" s="148"/>
      <c r="AQ27" s="148"/>
      <c r="AR27" s="26"/>
      <c r="AS27" s="60"/>
      <c r="AT27" s="60"/>
      <c r="AU27" s="67"/>
      <c r="AV27" s="60"/>
      <c r="AW27" s="59"/>
      <c r="AX27" s="62" t="s">
        <v>21</v>
      </c>
      <c r="AY27" s="62" t="s">
        <v>21</v>
      </c>
      <c r="AZ27" s="62" t="s">
        <v>21</v>
      </c>
      <c r="BA27" s="62" t="s">
        <v>21</v>
      </c>
      <c r="BB27" s="62" t="s">
        <v>21</v>
      </c>
      <c r="BC27" s="62" t="s">
        <v>21</v>
      </c>
      <c r="BD27" s="62" t="s">
        <v>21</v>
      </c>
      <c r="BE27" s="62" t="s">
        <v>21</v>
      </c>
      <c r="BF27" s="28">
        <f>U27+AW27</f>
        <v>56</v>
      </c>
    </row>
    <row r="28" spans="1:58" ht="23.25" thickBot="1" x14ac:dyDescent="0.25">
      <c r="A28" s="381"/>
      <c r="B28" s="141" t="s">
        <v>81</v>
      </c>
      <c r="C28" s="253" t="s">
        <v>82</v>
      </c>
      <c r="D28" s="142"/>
      <c r="E28" s="142"/>
      <c r="F28" s="142"/>
      <c r="G28" s="142"/>
      <c r="H28" s="142"/>
      <c r="I28" s="22"/>
      <c r="J28" s="134"/>
      <c r="K28" s="148"/>
      <c r="L28" s="142"/>
      <c r="M28" s="134">
        <v>36</v>
      </c>
      <c r="N28" s="143"/>
      <c r="O28" s="143"/>
      <c r="P28" s="143"/>
      <c r="Q28" s="143"/>
      <c r="R28" s="143"/>
      <c r="S28" s="143"/>
      <c r="T28" s="143"/>
      <c r="U28" s="23">
        <f>SUM(D28:T28)</f>
        <v>36</v>
      </c>
      <c r="V28" s="138" t="s">
        <v>21</v>
      </c>
      <c r="W28" s="140" t="s">
        <v>21</v>
      </c>
      <c r="X28" s="142"/>
      <c r="Y28" s="142"/>
      <c r="Z28" s="142"/>
      <c r="AA28" s="142"/>
      <c r="AB28" s="142"/>
      <c r="AC28" s="142"/>
      <c r="AD28" s="142"/>
      <c r="AE28" s="142"/>
      <c r="AF28" s="134"/>
      <c r="AG28" s="148"/>
      <c r="AH28" s="148"/>
      <c r="AI28" s="142"/>
      <c r="AJ28" s="142"/>
      <c r="AK28" s="142"/>
      <c r="AL28" s="142"/>
      <c r="AM28" s="142"/>
      <c r="AN28" s="134"/>
      <c r="AO28" s="148"/>
      <c r="AP28" s="148"/>
      <c r="AQ28" s="148"/>
      <c r="AR28" s="26"/>
      <c r="AS28" s="60"/>
      <c r="AT28" s="67"/>
      <c r="AU28" s="67"/>
      <c r="AV28" s="60"/>
      <c r="AW28" s="59"/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36</v>
      </c>
    </row>
    <row r="29" spans="1:58" ht="23.25" thickBot="1" x14ac:dyDescent="0.25">
      <c r="A29" s="381"/>
      <c r="B29" s="144" t="s">
        <v>83</v>
      </c>
      <c r="C29" s="253" t="s">
        <v>84</v>
      </c>
      <c r="D29" s="142"/>
      <c r="E29" s="142"/>
      <c r="F29" s="142"/>
      <c r="G29" s="142"/>
      <c r="H29" s="142"/>
      <c r="I29" s="22"/>
      <c r="J29" s="134"/>
      <c r="K29" s="148"/>
      <c r="L29" s="142"/>
      <c r="M29" s="134"/>
      <c r="N29" s="142"/>
      <c r="O29" s="142"/>
      <c r="P29" s="142"/>
      <c r="Q29" s="142"/>
      <c r="R29" s="142"/>
      <c r="S29" s="142"/>
      <c r="T29" s="142"/>
      <c r="U29" s="23">
        <v>36</v>
      </c>
      <c r="V29" s="138" t="s">
        <v>21</v>
      </c>
      <c r="W29" s="140" t="s">
        <v>21</v>
      </c>
      <c r="X29" s="142"/>
      <c r="Y29" s="142"/>
      <c r="Z29" s="142"/>
      <c r="AA29" s="142"/>
      <c r="AB29" s="142"/>
      <c r="AC29" s="142"/>
      <c r="AD29" s="142"/>
      <c r="AE29" s="142"/>
      <c r="AF29" s="134"/>
      <c r="AG29" s="148"/>
      <c r="AH29" s="148">
        <v>36</v>
      </c>
      <c r="AI29" s="142"/>
      <c r="AJ29" s="142"/>
      <c r="AK29" s="142"/>
      <c r="AL29" s="142"/>
      <c r="AM29" s="142"/>
      <c r="AN29" s="134"/>
      <c r="AO29" s="148"/>
      <c r="AP29" s="148"/>
      <c r="AQ29" s="148"/>
      <c r="AR29" s="26"/>
      <c r="AS29" s="60"/>
      <c r="AT29" s="67"/>
      <c r="AU29" s="67"/>
      <c r="AV29" s="60"/>
      <c r="AW29" s="59">
        <v>36</v>
      </c>
      <c r="AX29" s="62" t="s">
        <v>21</v>
      </c>
      <c r="AY29" s="62" t="s">
        <v>21</v>
      </c>
      <c r="AZ29" s="62" t="s">
        <v>21</v>
      </c>
      <c r="BA29" s="62" t="s">
        <v>21</v>
      </c>
      <c r="BB29" s="62" t="s">
        <v>21</v>
      </c>
      <c r="BC29" s="62" t="s">
        <v>21</v>
      </c>
      <c r="BD29" s="62" t="s">
        <v>21</v>
      </c>
      <c r="BE29" s="62" t="s">
        <v>21</v>
      </c>
      <c r="BF29" s="28">
        <v>36</v>
      </c>
    </row>
    <row r="30" spans="1:58" ht="54" thickBot="1" x14ac:dyDescent="0.25">
      <c r="A30" s="381"/>
      <c r="B30" s="70" t="s">
        <v>85</v>
      </c>
      <c r="C30" s="70" t="s">
        <v>86</v>
      </c>
      <c r="D30" s="22"/>
      <c r="E30" s="22"/>
      <c r="F30" s="22"/>
      <c r="G30" s="22"/>
      <c r="H30" s="22"/>
      <c r="I30" s="22"/>
      <c r="J30" s="134"/>
      <c r="K30" s="148"/>
      <c r="L30" s="22"/>
      <c r="M30" s="134"/>
      <c r="N30" s="22"/>
      <c r="O30" s="22"/>
      <c r="P30" s="22"/>
      <c r="Q30" s="22"/>
      <c r="R30" s="22"/>
      <c r="S30" s="22"/>
      <c r="T30" s="63">
        <v>12</v>
      </c>
      <c r="U30" s="23"/>
      <c r="V30" s="57" t="s">
        <v>173</v>
      </c>
      <c r="W30" s="140" t="s">
        <v>21</v>
      </c>
      <c r="X30" s="24"/>
      <c r="Y30" s="22"/>
      <c r="Z30" s="22"/>
      <c r="AA30" s="22"/>
      <c r="AB30" s="22"/>
      <c r="AC30" s="22"/>
      <c r="AD30" s="22"/>
      <c r="AE30" s="22"/>
      <c r="AF30" s="134"/>
      <c r="AG30" s="148"/>
      <c r="AH30" s="148"/>
      <c r="AI30" s="22"/>
      <c r="AJ30" s="22"/>
      <c r="AK30" s="22"/>
      <c r="AL30" s="22"/>
      <c r="AM30" s="22"/>
      <c r="AN30" s="134"/>
      <c r="AO30" s="148"/>
      <c r="AP30" s="148"/>
      <c r="AQ30" s="148"/>
      <c r="AR30" s="26"/>
      <c r="AS30" s="60"/>
      <c r="AT30" s="67"/>
      <c r="AU30" s="67"/>
      <c r="AV30" s="60"/>
      <c r="AW30" s="59"/>
      <c r="AX30" s="62" t="s">
        <v>21</v>
      </c>
      <c r="AY30" s="62" t="s">
        <v>21</v>
      </c>
      <c r="AZ30" s="62" t="s">
        <v>21</v>
      </c>
      <c r="BA30" s="62" t="s">
        <v>21</v>
      </c>
      <c r="BB30" s="62" t="s">
        <v>21</v>
      </c>
      <c r="BC30" s="62" t="s">
        <v>21</v>
      </c>
      <c r="BD30" s="62" t="s">
        <v>21</v>
      </c>
      <c r="BE30" s="62" t="s">
        <v>21</v>
      </c>
      <c r="BF30" s="28">
        <v>18</v>
      </c>
    </row>
    <row r="31" spans="1:58" ht="34.5" thickBot="1" x14ac:dyDescent="0.25">
      <c r="A31" s="381"/>
      <c r="B31" s="52" t="s">
        <v>124</v>
      </c>
      <c r="C31" s="254" t="s">
        <v>57</v>
      </c>
      <c r="D31" s="22"/>
      <c r="E31" s="22"/>
      <c r="F31" s="22"/>
      <c r="G31" s="22"/>
      <c r="H31" s="22"/>
      <c r="I31" s="22"/>
      <c r="J31" s="134"/>
      <c r="K31" s="148"/>
      <c r="L31" s="22"/>
      <c r="M31" s="134"/>
      <c r="N31" s="22"/>
      <c r="O31" s="22"/>
      <c r="P31" s="22"/>
      <c r="Q31" s="22"/>
      <c r="R31" s="22">
        <v>2</v>
      </c>
      <c r="S31" s="22">
        <v>24</v>
      </c>
      <c r="T31" s="22">
        <v>22</v>
      </c>
      <c r="U31" s="23">
        <f>SUM(D31:T31)</f>
        <v>48</v>
      </c>
      <c r="V31" s="138" t="s">
        <v>21</v>
      </c>
      <c r="W31" s="140" t="s">
        <v>21</v>
      </c>
      <c r="X31" s="24"/>
      <c r="Y31" s="22"/>
      <c r="Z31" s="22"/>
      <c r="AA31" s="22"/>
      <c r="AB31" s="22"/>
      <c r="AC31" s="22"/>
      <c r="AD31" s="22"/>
      <c r="AE31" s="22"/>
      <c r="AF31" s="134"/>
      <c r="AG31" s="148"/>
      <c r="AH31" s="148"/>
      <c r="AI31" s="22"/>
      <c r="AJ31" s="22"/>
      <c r="AK31" s="22"/>
      <c r="AL31" s="22"/>
      <c r="AM31" s="22"/>
      <c r="AN31" s="134"/>
      <c r="AO31" s="148"/>
      <c r="AP31" s="148"/>
      <c r="AQ31" s="148"/>
      <c r="AR31" s="26"/>
      <c r="AS31" s="60"/>
      <c r="AT31" s="67"/>
      <c r="AU31" s="67"/>
      <c r="AV31" s="60"/>
      <c r="AW31" s="59"/>
      <c r="AX31" s="62" t="s">
        <v>21</v>
      </c>
      <c r="AY31" s="62" t="s">
        <v>21</v>
      </c>
      <c r="AZ31" s="62" t="s">
        <v>21</v>
      </c>
      <c r="BA31" s="62" t="s">
        <v>21</v>
      </c>
      <c r="BB31" s="62" t="s">
        <v>21</v>
      </c>
      <c r="BC31" s="62" t="s">
        <v>21</v>
      </c>
      <c r="BD31" s="62" t="s">
        <v>21</v>
      </c>
      <c r="BE31" s="62" t="s">
        <v>21</v>
      </c>
      <c r="BF31" s="28">
        <f t="shared" ref="BF31:BF42" si="3">U31+AW31</f>
        <v>48</v>
      </c>
    </row>
    <row r="32" spans="1:58" ht="23.25" thickBot="1" x14ac:dyDescent="0.25">
      <c r="A32" s="381"/>
      <c r="B32" s="53" t="s">
        <v>87</v>
      </c>
      <c r="C32" s="53" t="s">
        <v>88</v>
      </c>
      <c r="D32" s="22"/>
      <c r="E32" s="22"/>
      <c r="F32" s="22"/>
      <c r="G32" s="22">
        <v>12</v>
      </c>
      <c r="H32" s="22">
        <v>12</v>
      </c>
      <c r="I32" s="22">
        <v>12</v>
      </c>
      <c r="J32" s="134"/>
      <c r="K32" s="148"/>
      <c r="L32" s="22"/>
      <c r="M32" s="134"/>
      <c r="N32" s="22"/>
      <c r="O32" s="22"/>
      <c r="P32" s="22"/>
      <c r="Q32" s="22"/>
      <c r="R32" s="22"/>
      <c r="S32" s="22"/>
      <c r="T32" s="22"/>
      <c r="U32" s="23">
        <f>SUM(D32:T32)</f>
        <v>36</v>
      </c>
      <c r="V32" s="138" t="s">
        <v>21</v>
      </c>
      <c r="W32" s="140" t="s">
        <v>21</v>
      </c>
      <c r="X32" s="24"/>
      <c r="Y32" s="22"/>
      <c r="Z32" s="22"/>
      <c r="AA32" s="22"/>
      <c r="AB32" s="22"/>
      <c r="AC32" s="22"/>
      <c r="AD32" s="22"/>
      <c r="AE32" s="22"/>
      <c r="AF32" s="134"/>
      <c r="AG32" s="148"/>
      <c r="AH32" s="148"/>
      <c r="AI32" s="22"/>
      <c r="AJ32" s="22"/>
      <c r="AK32" s="22"/>
      <c r="AL32" s="22"/>
      <c r="AM32" s="22"/>
      <c r="AN32" s="134"/>
      <c r="AO32" s="148"/>
      <c r="AP32" s="148"/>
      <c r="AQ32" s="148"/>
      <c r="AR32" s="26"/>
      <c r="AS32" s="60"/>
      <c r="AT32" s="67"/>
      <c r="AU32" s="67"/>
      <c r="AV32" s="60"/>
      <c r="AW32" s="59"/>
      <c r="AX32" s="62" t="s">
        <v>21</v>
      </c>
      <c r="AY32" s="62" t="s">
        <v>21</v>
      </c>
      <c r="AZ32" s="62" t="s">
        <v>21</v>
      </c>
      <c r="BA32" s="62" t="s">
        <v>21</v>
      </c>
      <c r="BB32" s="62" t="s">
        <v>21</v>
      </c>
      <c r="BC32" s="62" t="s">
        <v>21</v>
      </c>
      <c r="BD32" s="62" t="s">
        <v>21</v>
      </c>
      <c r="BE32" s="62" t="s">
        <v>21</v>
      </c>
      <c r="BF32" s="28">
        <f t="shared" si="3"/>
        <v>36</v>
      </c>
    </row>
    <row r="33" spans="1:58" ht="23.25" thickBot="1" x14ac:dyDescent="0.25">
      <c r="A33" s="381"/>
      <c r="B33" s="145" t="s">
        <v>89</v>
      </c>
      <c r="C33" s="145" t="s">
        <v>82</v>
      </c>
      <c r="D33" s="142"/>
      <c r="E33" s="142"/>
      <c r="F33" s="142"/>
      <c r="G33" s="142"/>
      <c r="H33" s="142"/>
      <c r="I33" s="22"/>
      <c r="J33" s="134">
        <v>36</v>
      </c>
      <c r="K33" s="148"/>
      <c r="L33" s="142"/>
      <c r="M33" s="134"/>
      <c r="N33" s="142"/>
      <c r="O33" s="142"/>
      <c r="P33" s="142"/>
      <c r="Q33" s="142"/>
      <c r="R33" s="142"/>
      <c r="S33" s="142"/>
      <c r="T33" s="142"/>
      <c r="U33" s="23">
        <f>SUM(D33:T33)</f>
        <v>36</v>
      </c>
      <c r="V33" s="138" t="s">
        <v>21</v>
      </c>
      <c r="W33" s="140" t="s">
        <v>21</v>
      </c>
      <c r="X33" s="142"/>
      <c r="Y33" s="142"/>
      <c r="Z33" s="142"/>
      <c r="AA33" s="142"/>
      <c r="AB33" s="142"/>
      <c r="AC33" s="142"/>
      <c r="AD33" s="142"/>
      <c r="AE33" s="142"/>
      <c r="AF33" s="134"/>
      <c r="AG33" s="148"/>
      <c r="AH33" s="148"/>
      <c r="AI33" s="142"/>
      <c r="AJ33" s="142"/>
      <c r="AK33" s="142"/>
      <c r="AL33" s="142"/>
      <c r="AM33" s="142"/>
      <c r="AN33" s="134"/>
      <c r="AO33" s="148"/>
      <c r="AP33" s="148"/>
      <c r="AQ33" s="148"/>
      <c r="AR33" s="26"/>
      <c r="AS33" s="60"/>
      <c r="AT33" s="67"/>
      <c r="AU33" s="67"/>
      <c r="AV33" s="60"/>
      <c r="AW33" s="59"/>
      <c r="AX33" s="62" t="s">
        <v>21</v>
      </c>
      <c r="AY33" s="62" t="s">
        <v>21</v>
      </c>
      <c r="AZ33" s="62" t="s">
        <v>21</v>
      </c>
      <c r="BA33" s="62" t="s">
        <v>21</v>
      </c>
      <c r="BB33" s="62" t="s">
        <v>21</v>
      </c>
      <c r="BC33" s="62" t="s">
        <v>21</v>
      </c>
      <c r="BD33" s="62" t="s">
        <v>21</v>
      </c>
      <c r="BE33" s="62" t="s">
        <v>21</v>
      </c>
      <c r="BF33" s="28">
        <f t="shared" si="3"/>
        <v>36</v>
      </c>
    </row>
    <row r="34" spans="1:58" ht="23.25" thickBot="1" x14ac:dyDescent="0.25">
      <c r="A34" s="381"/>
      <c r="B34" s="145" t="s">
        <v>90</v>
      </c>
      <c r="C34" s="145" t="s">
        <v>84</v>
      </c>
      <c r="D34" s="142"/>
      <c r="E34" s="142"/>
      <c r="F34" s="142"/>
      <c r="G34" s="142"/>
      <c r="H34" s="142"/>
      <c r="I34" s="22"/>
      <c r="J34" s="134"/>
      <c r="K34" s="148">
        <v>36</v>
      </c>
      <c r="L34" s="142"/>
      <c r="M34" s="134"/>
      <c r="N34" s="142"/>
      <c r="O34" s="142"/>
      <c r="P34" s="142"/>
      <c r="Q34" s="142"/>
      <c r="R34" s="142"/>
      <c r="S34" s="142"/>
      <c r="T34" s="142"/>
      <c r="U34" s="23">
        <f>SUM(D34:T34)</f>
        <v>36</v>
      </c>
      <c r="V34" s="138" t="s">
        <v>21</v>
      </c>
      <c r="W34" s="140" t="s">
        <v>21</v>
      </c>
      <c r="X34" s="142"/>
      <c r="Y34" s="142"/>
      <c r="Z34" s="142"/>
      <c r="AA34" s="142"/>
      <c r="AB34" s="142"/>
      <c r="AC34" s="142"/>
      <c r="AD34" s="142"/>
      <c r="AE34" s="142"/>
      <c r="AF34" s="134"/>
      <c r="AG34" s="148"/>
      <c r="AH34" s="148"/>
      <c r="AI34" s="142"/>
      <c r="AJ34" s="142"/>
      <c r="AK34" s="142"/>
      <c r="AL34" s="142"/>
      <c r="AM34" s="142"/>
      <c r="AN34" s="134"/>
      <c r="AO34" s="148"/>
      <c r="AP34" s="148"/>
      <c r="AQ34" s="148"/>
      <c r="AR34" s="26"/>
      <c r="AS34" s="60"/>
      <c r="AT34" s="67"/>
      <c r="AU34" s="67"/>
      <c r="AV34" s="60"/>
      <c r="AW34" s="59"/>
      <c r="AX34" s="62" t="s">
        <v>21</v>
      </c>
      <c r="AY34" s="62" t="s">
        <v>21</v>
      </c>
      <c r="AZ34" s="62" t="s">
        <v>21</v>
      </c>
      <c r="BA34" s="62" t="s">
        <v>21</v>
      </c>
      <c r="BB34" s="62" t="s">
        <v>21</v>
      </c>
      <c r="BC34" s="62" t="s">
        <v>21</v>
      </c>
      <c r="BD34" s="62" t="s">
        <v>21</v>
      </c>
      <c r="BE34" s="62" t="s">
        <v>21</v>
      </c>
      <c r="BF34" s="28">
        <f t="shared" si="3"/>
        <v>36</v>
      </c>
    </row>
    <row r="35" spans="1:58" ht="23.25" thickBot="1" x14ac:dyDescent="0.25">
      <c r="A35" s="381"/>
      <c r="B35" s="71" t="s">
        <v>91</v>
      </c>
      <c r="C35" s="71" t="s">
        <v>92</v>
      </c>
      <c r="D35" s="22"/>
      <c r="E35" s="22"/>
      <c r="F35" s="22"/>
      <c r="G35" s="22"/>
      <c r="H35" s="22"/>
      <c r="I35" s="22">
        <v>8</v>
      </c>
      <c r="J35" s="134"/>
      <c r="K35" s="148"/>
      <c r="L35" s="22">
        <v>12</v>
      </c>
      <c r="M35" s="134"/>
      <c r="N35" s="22">
        <v>8</v>
      </c>
      <c r="O35" s="22">
        <v>14</v>
      </c>
      <c r="P35" s="22">
        <v>12</v>
      </c>
      <c r="Q35" s="22">
        <v>12</v>
      </c>
      <c r="R35" s="22">
        <v>14</v>
      </c>
      <c r="S35" s="22"/>
      <c r="T35" s="22"/>
      <c r="U35" s="23">
        <f>SUM(D35:T35)</f>
        <v>80</v>
      </c>
      <c r="V35" s="138" t="s">
        <v>21</v>
      </c>
      <c r="W35" s="140" t="s">
        <v>21</v>
      </c>
      <c r="X35" s="24"/>
      <c r="Y35" s="22"/>
      <c r="Z35" s="22"/>
      <c r="AA35" s="22"/>
      <c r="AB35" s="22"/>
      <c r="AC35" s="22"/>
      <c r="AD35" s="22"/>
      <c r="AE35" s="22"/>
      <c r="AF35" s="134"/>
      <c r="AG35" s="148"/>
      <c r="AH35" s="148"/>
      <c r="AI35" s="22"/>
      <c r="AJ35" s="22"/>
      <c r="AK35" s="22"/>
      <c r="AL35" s="22"/>
      <c r="AM35" s="22"/>
      <c r="AN35" s="134"/>
      <c r="AO35" s="148"/>
      <c r="AP35" s="148"/>
      <c r="AQ35" s="148"/>
      <c r="AR35" s="26"/>
      <c r="AS35" s="60"/>
      <c r="AT35" s="67"/>
      <c r="AU35" s="67"/>
      <c r="AV35" s="60"/>
      <c r="AW35" s="59">
        <f>SUM(X35:AV35)</f>
        <v>0</v>
      </c>
      <c r="AX35" s="62" t="s">
        <v>21</v>
      </c>
      <c r="AY35" s="62" t="s">
        <v>21</v>
      </c>
      <c r="AZ35" s="62" t="s">
        <v>21</v>
      </c>
      <c r="BA35" s="62" t="s">
        <v>21</v>
      </c>
      <c r="BB35" s="62" t="s">
        <v>21</v>
      </c>
      <c r="BC35" s="62" t="s">
        <v>21</v>
      </c>
      <c r="BD35" s="62" t="s">
        <v>21</v>
      </c>
      <c r="BE35" s="62" t="s">
        <v>21</v>
      </c>
      <c r="BF35" s="28">
        <f t="shared" si="3"/>
        <v>80</v>
      </c>
    </row>
    <row r="36" spans="1:58" ht="23.25" thickBot="1" x14ac:dyDescent="0.25">
      <c r="A36" s="381"/>
      <c r="B36" s="71" t="s">
        <v>104</v>
      </c>
      <c r="C36" s="71" t="s">
        <v>93</v>
      </c>
      <c r="D36" s="22"/>
      <c r="E36" s="22"/>
      <c r="F36" s="22"/>
      <c r="G36" s="22"/>
      <c r="H36" s="22"/>
      <c r="I36" s="22"/>
      <c r="J36" s="134"/>
      <c r="K36" s="148"/>
      <c r="L36" s="22"/>
      <c r="M36" s="134"/>
      <c r="N36" s="22"/>
      <c r="O36" s="22"/>
      <c r="P36" s="22"/>
      <c r="Q36" s="22"/>
      <c r="R36" s="22"/>
      <c r="S36" s="22"/>
      <c r="T36" s="22"/>
      <c r="U36" s="23"/>
      <c r="V36" s="138" t="s">
        <v>21</v>
      </c>
      <c r="W36" s="140" t="s">
        <v>21</v>
      </c>
      <c r="X36" s="24"/>
      <c r="Y36" s="22"/>
      <c r="Z36" s="22"/>
      <c r="AA36" s="22"/>
      <c r="AB36" s="22"/>
      <c r="AC36" s="22"/>
      <c r="AD36" s="22"/>
      <c r="AE36" s="22"/>
      <c r="AF36" s="134"/>
      <c r="AG36" s="148"/>
      <c r="AH36" s="148"/>
      <c r="AI36" s="22"/>
      <c r="AJ36" s="22"/>
      <c r="AK36" s="22"/>
      <c r="AL36" s="22">
        <v>4</v>
      </c>
      <c r="AM36" s="22">
        <v>14</v>
      </c>
      <c r="AN36" s="134"/>
      <c r="AO36" s="148"/>
      <c r="AP36" s="148"/>
      <c r="AQ36" s="148">
        <v>12</v>
      </c>
      <c r="AR36" s="26">
        <v>18</v>
      </c>
      <c r="AS36" s="60">
        <v>12</v>
      </c>
      <c r="AT36" s="67">
        <v>6</v>
      </c>
      <c r="AU36" s="67"/>
      <c r="AV36" s="60"/>
      <c r="AW36" s="59">
        <f>SUM(X36:AV36)</f>
        <v>66</v>
      </c>
      <c r="AX36" s="62" t="s">
        <v>21</v>
      </c>
      <c r="AY36" s="62" t="s">
        <v>21</v>
      </c>
      <c r="AZ36" s="62" t="s">
        <v>21</v>
      </c>
      <c r="BA36" s="62" t="s">
        <v>21</v>
      </c>
      <c r="BB36" s="62" t="s">
        <v>21</v>
      </c>
      <c r="BC36" s="62" t="s">
        <v>21</v>
      </c>
      <c r="BD36" s="62" t="s">
        <v>21</v>
      </c>
      <c r="BE36" s="62" t="s">
        <v>21</v>
      </c>
      <c r="BF36" s="28">
        <f t="shared" si="3"/>
        <v>66</v>
      </c>
    </row>
    <row r="37" spans="1:58" ht="34.5" thickBot="1" x14ac:dyDescent="0.25">
      <c r="A37" s="381"/>
      <c r="B37" s="71" t="s">
        <v>104</v>
      </c>
      <c r="C37" s="71" t="s">
        <v>125</v>
      </c>
      <c r="D37" s="22"/>
      <c r="E37" s="22"/>
      <c r="F37" s="22"/>
      <c r="G37" s="22"/>
      <c r="H37" s="22"/>
      <c r="I37" s="22"/>
      <c r="J37" s="134"/>
      <c r="K37" s="148"/>
      <c r="L37" s="22"/>
      <c r="M37" s="134"/>
      <c r="N37" s="22"/>
      <c r="O37" s="22"/>
      <c r="P37" s="22"/>
      <c r="Q37" s="22"/>
      <c r="R37" s="22"/>
      <c r="S37" s="22"/>
      <c r="T37" s="22"/>
      <c r="U37" s="23"/>
      <c r="V37" s="138" t="s">
        <v>21</v>
      </c>
      <c r="W37" s="140" t="s">
        <v>21</v>
      </c>
      <c r="X37" s="24"/>
      <c r="Y37" s="22"/>
      <c r="Z37" s="22"/>
      <c r="AA37" s="22"/>
      <c r="AB37" s="22"/>
      <c r="AC37" s="22"/>
      <c r="AD37" s="22"/>
      <c r="AE37" s="22"/>
      <c r="AF37" s="134"/>
      <c r="AG37" s="148"/>
      <c r="AH37" s="148"/>
      <c r="AI37" s="22"/>
      <c r="AJ37" s="22"/>
      <c r="AK37" s="22"/>
      <c r="AL37" s="22"/>
      <c r="AM37" s="22"/>
      <c r="AN37" s="134"/>
      <c r="AO37" s="148"/>
      <c r="AP37" s="148"/>
      <c r="AQ37" s="148"/>
      <c r="AR37" s="26"/>
      <c r="AS37" s="60"/>
      <c r="AT37" s="67"/>
      <c r="AU37" s="67">
        <v>2</v>
      </c>
      <c r="AV37" s="60">
        <v>16</v>
      </c>
      <c r="AW37" s="59">
        <f>SUM(X37:AV37)</f>
        <v>18</v>
      </c>
      <c r="AX37" s="62" t="s">
        <v>21</v>
      </c>
      <c r="AY37" s="62" t="s">
        <v>21</v>
      </c>
      <c r="AZ37" s="62" t="s">
        <v>21</v>
      </c>
      <c r="BA37" s="62" t="s">
        <v>21</v>
      </c>
      <c r="BB37" s="62" t="s">
        <v>21</v>
      </c>
      <c r="BC37" s="62" t="s">
        <v>21</v>
      </c>
      <c r="BD37" s="62" t="s">
        <v>21</v>
      </c>
      <c r="BE37" s="62" t="s">
        <v>21</v>
      </c>
      <c r="BF37" s="28">
        <f t="shared" si="3"/>
        <v>18</v>
      </c>
    </row>
    <row r="38" spans="1:58" ht="23.25" thickBot="1" x14ac:dyDescent="0.25">
      <c r="A38" s="381"/>
      <c r="B38" s="71" t="s">
        <v>104</v>
      </c>
      <c r="C38" s="71" t="s">
        <v>126</v>
      </c>
      <c r="D38" s="22"/>
      <c r="E38" s="22"/>
      <c r="F38" s="22"/>
      <c r="G38" s="22"/>
      <c r="H38" s="22"/>
      <c r="I38" s="22"/>
      <c r="J38" s="134"/>
      <c r="K38" s="148"/>
      <c r="L38" s="22"/>
      <c r="M38" s="134"/>
      <c r="N38" s="22"/>
      <c r="O38" s="22"/>
      <c r="P38" s="22"/>
      <c r="Q38" s="22"/>
      <c r="R38" s="22"/>
      <c r="S38" s="22"/>
      <c r="T38" s="22"/>
      <c r="U38" s="23"/>
      <c r="V38" s="138"/>
      <c r="W38" s="140"/>
      <c r="X38" s="24"/>
      <c r="Y38" s="22"/>
      <c r="Z38" s="22"/>
      <c r="AA38" s="22"/>
      <c r="AB38" s="22"/>
      <c r="AC38" s="22"/>
      <c r="AD38" s="22"/>
      <c r="AE38" s="22"/>
      <c r="AF38" s="134"/>
      <c r="AG38" s="148"/>
      <c r="AH38" s="148"/>
      <c r="AI38" s="22"/>
      <c r="AJ38" s="22"/>
      <c r="AK38" s="22"/>
      <c r="AL38" s="22"/>
      <c r="AM38" s="22"/>
      <c r="AN38" s="134"/>
      <c r="AO38" s="148"/>
      <c r="AP38" s="148"/>
      <c r="AQ38" s="148">
        <v>8</v>
      </c>
      <c r="AR38" s="26">
        <v>8</v>
      </c>
      <c r="AS38" s="60">
        <v>2</v>
      </c>
      <c r="AT38" s="67">
        <v>6</v>
      </c>
      <c r="AU38" s="67">
        <v>12</v>
      </c>
      <c r="AV38" s="60">
        <v>6</v>
      </c>
      <c r="AW38" s="59">
        <f>SUM(X38:AV38)</f>
        <v>42</v>
      </c>
      <c r="AX38" s="62"/>
      <c r="AY38" s="62"/>
      <c r="AZ38" s="62"/>
      <c r="BA38" s="62"/>
      <c r="BB38" s="62"/>
      <c r="BC38" s="62"/>
      <c r="BD38" s="62"/>
      <c r="BE38" s="62"/>
      <c r="BF38" s="28">
        <v>42</v>
      </c>
    </row>
    <row r="39" spans="1:58" ht="23.25" thickBot="1" x14ac:dyDescent="0.25">
      <c r="A39" s="381"/>
      <c r="B39" s="71" t="s">
        <v>94</v>
      </c>
      <c r="C39" s="71" t="s">
        <v>95</v>
      </c>
      <c r="D39" s="22"/>
      <c r="E39" s="22"/>
      <c r="F39" s="22"/>
      <c r="G39" s="22"/>
      <c r="H39" s="22"/>
      <c r="I39" s="22"/>
      <c r="J39" s="134"/>
      <c r="K39" s="148"/>
      <c r="L39" s="22"/>
      <c r="M39" s="134"/>
      <c r="N39" s="22"/>
      <c r="O39" s="22"/>
      <c r="P39" s="22"/>
      <c r="Q39" s="22"/>
      <c r="R39" s="22"/>
      <c r="S39" s="22"/>
      <c r="T39" s="22"/>
      <c r="U39" s="23"/>
      <c r="V39" s="138"/>
      <c r="W39" s="140"/>
      <c r="X39" s="24"/>
      <c r="Y39" s="22"/>
      <c r="Z39" s="22"/>
      <c r="AA39" s="22"/>
      <c r="AB39" s="22"/>
      <c r="AC39" s="22"/>
      <c r="AD39" s="22">
        <v>8</v>
      </c>
      <c r="AE39" s="22">
        <v>6</v>
      </c>
      <c r="AF39" s="134"/>
      <c r="AG39" s="148"/>
      <c r="AH39" s="148"/>
      <c r="AI39" s="22"/>
      <c r="AJ39" s="22">
        <v>18</v>
      </c>
      <c r="AK39" s="22">
        <v>36</v>
      </c>
      <c r="AL39" s="22">
        <v>32</v>
      </c>
      <c r="AM39" s="22">
        <v>12</v>
      </c>
      <c r="AN39" s="134">
        <v>6</v>
      </c>
      <c r="AO39" s="148"/>
      <c r="AP39" s="148"/>
      <c r="AQ39" s="148"/>
      <c r="AR39" s="26"/>
      <c r="AS39" s="60"/>
      <c r="AT39" s="67"/>
      <c r="AU39" s="67"/>
      <c r="AV39" s="261">
        <v>12</v>
      </c>
      <c r="AW39" s="59">
        <f>SUM(X39:AV39)</f>
        <v>130</v>
      </c>
      <c r="AX39" s="62">
        <v>6</v>
      </c>
      <c r="AY39" s="62"/>
      <c r="AZ39" s="62"/>
      <c r="BA39" s="62"/>
      <c r="BB39" s="62"/>
      <c r="BC39" s="62"/>
      <c r="BD39" s="62"/>
      <c r="BE39" s="62"/>
      <c r="BF39" s="28">
        <v>136</v>
      </c>
    </row>
    <row r="40" spans="1:58" ht="23.25" thickBot="1" x14ac:dyDescent="0.25">
      <c r="A40" s="381"/>
      <c r="B40" s="145" t="s">
        <v>96</v>
      </c>
      <c r="C40" s="145" t="s">
        <v>82</v>
      </c>
      <c r="D40" s="142"/>
      <c r="E40" s="142"/>
      <c r="F40" s="142"/>
      <c r="G40" s="142"/>
      <c r="H40" s="142"/>
      <c r="I40" s="22"/>
      <c r="J40" s="134"/>
      <c r="K40" s="148"/>
      <c r="L40" s="142"/>
      <c r="M40" s="134"/>
      <c r="N40" s="142"/>
      <c r="O40" s="142"/>
      <c r="P40" s="142"/>
      <c r="Q40" s="142"/>
      <c r="R40" s="142"/>
      <c r="S40" s="142"/>
      <c r="T40" s="142"/>
      <c r="U40" s="23"/>
      <c r="V40" s="138"/>
      <c r="W40" s="140"/>
      <c r="X40" s="142"/>
      <c r="Y40" s="142"/>
      <c r="Z40" s="142"/>
      <c r="AA40" s="142"/>
      <c r="AB40" s="142"/>
      <c r="AC40" s="142"/>
      <c r="AD40" s="142"/>
      <c r="AE40" s="142"/>
      <c r="AF40" s="134"/>
      <c r="AG40" s="148"/>
      <c r="AH40" s="148"/>
      <c r="AI40" s="142"/>
      <c r="AJ40" s="142"/>
      <c r="AK40" s="142"/>
      <c r="AL40" s="142"/>
      <c r="AM40" s="142"/>
      <c r="AN40" s="134">
        <v>30</v>
      </c>
      <c r="AO40" s="148">
        <v>6</v>
      </c>
      <c r="AP40" s="148"/>
      <c r="AQ40" s="148"/>
      <c r="AR40" s="26"/>
      <c r="AS40" s="60"/>
      <c r="AT40" s="67"/>
      <c r="AU40" s="67"/>
      <c r="AV40" s="60"/>
      <c r="AW40" s="59"/>
      <c r="AX40" s="62"/>
      <c r="AY40" s="62"/>
      <c r="AZ40" s="62"/>
      <c r="BA40" s="62"/>
      <c r="BB40" s="62"/>
      <c r="BC40" s="62"/>
      <c r="BD40" s="62"/>
      <c r="BE40" s="62"/>
      <c r="BF40" s="28">
        <v>36</v>
      </c>
    </row>
    <row r="41" spans="1:58" ht="23.25" thickBot="1" x14ac:dyDescent="0.25">
      <c r="A41" s="381"/>
      <c r="B41" s="145" t="s">
        <v>97</v>
      </c>
      <c r="C41" s="145" t="s">
        <v>84</v>
      </c>
      <c r="D41" s="142"/>
      <c r="E41" s="142"/>
      <c r="F41" s="142"/>
      <c r="G41" s="142"/>
      <c r="H41" s="142"/>
      <c r="I41" s="22"/>
      <c r="J41" s="134"/>
      <c r="K41" s="148"/>
      <c r="L41" s="142"/>
      <c r="M41" s="134"/>
      <c r="N41" s="142"/>
      <c r="O41" s="142"/>
      <c r="P41" s="142"/>
      <c r="Q41" s="142"/>
      <c r="R41" s="142"/>
      <c r="S41" s="142"/>
      <c r="T41" s="142"/>
      <c r="U41" s="23"/>
      <c r="V41" s="138"/>
      <c r="W41" s="140"/>
      <c r="X41" s="142"/>
      <c r="Y41" s="142"/>
      <c r="Z41" s="142"/>
      <c r="AA41" s="142"/>
      <c r="AB41" s="142"/>
      <c r="AC41" s="142"/>
      <c r="AD41" s="142"/>
      <c r="AE41" s="142"/>
      <c r="AF41" s="134"/>
      <c r="AG41" s="148"/>
      <c r="AH41" s="148"/>
      <c r="AI41" s="142"/>
      <c r="AJ41" s="142"/>
      <c r="AK41" s="142"/>
      <c r="AL41" s="142"/>
      <c r="AM41" s="142"/>
      <c r="AN41" s="134"/>
      <c r="AO41" s="148">
        <v>30</v>
      </c>
      <c r="AP41" s="148">
        <v>36</v>
      </c>
      <c r="AQ41" s="148">
        <v>6</v>
      </c>
      <c r="AR41" s="26"/>
      <c r="AS41" s="60"/>
      <c r="AT41" s="67"/>
      <c r="AU41" s="67"/>
      <c r="AV41" s="60"/>
      <c r="AW41" s="59"/>
      <c r="AX41" s="62"/>
      <c r="AY41" s="62"/>
      <c r="AZ41" s="62"/>
      <c r="BA41" s="62"/>
      <c r="BB41" s="62"/>
      <c r="BC41" s="62"/>
      <c r="BD41" s="62"/>
      <c r="BE41" s="62"/>
      <c r="BF41" s="28">
        <v>72</v>
      </c>
    </row>
    <row r="42" spans="1:58" ht="34.5" thickBot="1" x14ac:dyDescent="0.25">
      <c r="A42" s="381"/>
      <c r="B42" s="71" t="s">
        <v>127</v>
      </c>
      <c r="C42" s="71" t="s">
        <v>128</v>
      </c>
      <c r="D42" s="22"/>
      <c r="E42" s="22"/>
      <c r="F42" s="22"/>
      <c r="G42" s="22"/>
      <c r="H42" s="22"/>
      <c r="I42" s="22"/>
      <c r="J42" s="134"/>
      <c r="K42" s="148"/>
      <c r="L42" s="22"/>
      <c r="M42" s="134"/>
      <c r="N42" s="22"/>
      <c r="O42" s="22"/>
      <c r="P42" s="22"/>
      <c r="Q42" s="22"/>
      <c r="R42" s="22"/>
      <c r="S42" s="22"/>
      <c r="T42" s="22"/>
      <c r="U42" s="23"/>
      <c r="V42" s="138" t="s">
        <v>21</v>
      </c>
      <c r="W42" s="140" t="s">
        <v>21</v>
      </c>
      <c r="X42" s="24"/>
      <c r="Y42" s="22"/>
      <c r="Z42" s="22"/>
      <c r="AA42" s="22"/>
      <c r="AB42" s="22"/>
      <c r="AC42" s="22"/>
      <c r="AD42" s="22"/>
      <c r="AE42" s="22"/>
      <c r="AF42" s="134"/>
      <c r="AG42" s="148"/>
      <c r="AH42" s="148"/>
      <c r="AI42" s="63">
        <v>18</v>
      </c>
      <c r="AJ42" s="22"/>
      <c r="AK42" s="22"/>
      <c r="AL42" s="22"/>
      <c r="AM42" s="22"/>
      <c r="AN42" s="134"/>
      <c r="AO42" s="148"/>
      <c r="AP42" s="148"/>
      <c r="AQ42" s="148"/>
      <c r="AR42" s="26"/>
      <c r="AS42" s="60"/>
      <c r="AT42" s="67"/>
      <c r="AU42" s="67"/>
      <c r="AV42" s="60"/>
      <c r="AW42" s="59">
        <f>SUM(X42:AV42)</f>
        <v>18</v>
      </c>
      <c r="AX42" s="62" t="s">
        <v>21</v>
      </c>
      <c r="AY42" s="62" t="s">
        <v>21</v>
      </c>
      <c r="AZ42" s="62" t="s">
        <v>21</v>
      </c>
      <c r="BA42" s="62" t="s">
        <v>21</v>
      </c>
      <c r="BB42" s="62" t="s">
        <v>21</v>
      </c>
      <c r="BC42" s="62" t="s">
        <v>21</v>
      </c>
      <c r="BD42" s="62" t="s">
        <v>21</v>
      </c>
      <c r="BE42" s="62" t="s">
        <v>21</v>
      </c>
      <c r="BF42" s="28">
        <f t="shared" si="3"/>
        <v>18</v>
      </c>
    </row>
    <row r="43" spans="1:58" ht="23.25" thickBot="1" x14ac:dyDescent="0.25">
      <c r="A43" s="381"/>
      <c r="B43" s="71" t="s">
        <v>129</v>
      </c>
      <c r="C43" s="71" t="s">
        <v>130</v>
      </c>
      <c r="D43" s="22"/>
      <c r="E43" s="22"/>
      <c r="F43" s="22"/>
      <c r="G43" s="22"/>
      <c r="H43" s="22"/>
      <c r="I43" s="22">
        <v>8</v>
      </c>
      <c r="J43" s="134"/>
      <c r="K43" s="148"/>
      <c r="L43" s="22"/>
      <c r="M43" s="134"/>
      <c r="N43" s="22">
        <v>2</v>
      </c>
      <c r="O43" s="22">
        <v>8</v>
      </c>
      <c r="P43" s="22">
        <v>10</v>
      </c>
      <c r="Q43" s="22">
        <v>16</v>
      </c>
      <c r="R43" s="22">
        <v>6</v>
      </c>
      <c r="S43" s="22"/>
      <c r="T43" s="22"/>
      <c r="U43" s="23">
        <f>SUM(D43:T43)</f>
        <v>50</v>
      </c>
      <c r="V43" s="138" t="s">
        <v>21</v>
      </c>
      <c r="W43" s="140" t="s">
        <v>21</v>
      </c>
      <c r="X43" s="24"/>
      <c r="Y43" s="22"/>
      <c r="Z43" s="22"/>
      <c r="AA43" s="22"/>
      <c r="AB43" s="22">
        <v>4</v>
      </c>
      <c r="AC43" s="22">
        <v>12</v>
      </c>
      <c r="AD43" s="22">
        <v>12</v>
      </c>
      <c r="AE43" s="22">
        <v>12</v>
      </c>
      <c r="AF43" s="134"/>
      <c r="AG43" s="148"/>
      <c r="AH43" s="148"/>
      <c r="AI43" s="22"/>
      <c r="AJ43" s="22"/>
      <c r="AK43" s="22"/>
      <c r="AL43" s="22"/>
      <c r="AM43" s="22"/>
      <c r="AN43" s="134"/>
      <c r="AO43" s="148"/>
      <c r="AP43" s="148"/>
      <c r="AQ43" s="148"/>
      <c r="AR43" s="26"/>
      <c r="AS43" s="60"/>
      <c r="AT43" s="67"/>
      <c r="AU43" s="67"/>
      <c r="AV43" s="60"/>
      <c r="AW43" s="59">
        <f>SUM(X43:AL43)</f>
        <v>40</v>
      </c>
      <c r="AX43" s="62" t="s">
        <v>21</v>
      </c>
      <c r="AY43" s="62" t="s">
        <v>21</v>
      </c>
      <c r="AZ43" s="62" t="s">
        <v>21</v>
      </c>
      <c r="BA43" s="62" t="s">
        <v>21</v>
      </c>
      <c r="BB43" s="62" t="s">
        <v>21</v>
      </c>
      <c r="BC43" s="62" t="s">
        <v>21</v>
      </c>
      <c r="BD43" s="62" t="s">
        <v>21</v>
      </c>
      <c r="BE43" s="62" t="s">
        <v>21</v>
      </c>
      <c r="BF43" s="28">
        <v>90</v>
      </c>
    </row>
    <row r="44" spans="1:58" ht="23.25" thickBot="1" x14ac:dyDescent="0.25">
      <c r="A44" s="381"/>
      <c r="B44" s="145" t="s">
        <v>131</v>
      </c>
      <c r="C44" s="145" t="s">
        <v>82</v>
      </c>
      <c r="D44" s="142"/>
      <c r="E44" s="142"/>
      <c r="F44" s="142"/>
      <c r="G44" s="142"/>
      <c r="H44" s="142"/>
      <c r="I44" s="22"/>
      <c r="J44" s="134"/>
      <c r="K44" s="148"/>
      <c r="L44" s="142"/>
      <c r="M44" s="134"/>
      <c r="N44" s="142"/>
      <c r="O44" s="142"/>
      <c r="P44" s="142"/>
      <c r="Q44" s="142"/>
      <c r="R44" s="142"/>
      <c r="S44" s="142"/>
      <c r="T44" s="142"/>
      <c r="U44" s="23"/>
      <c r="V44" s="138" t="s">
        <v>21</v>
      </c>
      <c r="W44" s="140" t="s">
        <v>21</v>
      </c>
      <c r="X44" s="142"/>
      <c r="Y44" s="142"/>
      <c r="Z44" s="142"/>
      <c r="AA44" s="142"/>
      <c r="AB44" s="142"/>
      <c r="AC44" s="142"/>
      <c r="AD44" s="142"/>
      <c r="AE44" s="142"/>
      <c r="AF44" s="134">
        <v>36</v>
      </c>
      <c r="AG44" s="148"/>
      <c r="AH44" s="148"/>
      <c r="AI44" s="142"/>
      <c r="AJ44" s="142"/>
      <c r="AK44" s="142"/>
      <c r="AL44" s="142"/>
      <c r="AM44" s="142"/>
      <c r="AN44" s="134"/>
      <c r="AO44" s="148"/>
      <c r="AP44" s="148"/>
      <c r="AQ44" s="148"/>
      <c r="AR44" s="26"/>
      <c r="AS44" s="60"/>
      <c r="AT44" s="67"/>
      <c r="AU44" s="67"/>
      <c r="AV44" s="60"/>
      <c r="AW44" s="59">
        <f>SUM(X44:AV44)</f>
        <v>36</v>
      </c>
      <c r="AX44" s="62" t="s">
        <v>21</v>
      </c>
      <c r="AY44" s="62" t="s">
        <v>21</v>
      </c>
      <c r="AZ44" s="62" t="s">
        <v>21</v>
      </c>
      <c r="BA44" s="62" t="s">
        <v>21</v>
      </c>
      <c r="BB44" s="62" t="s">
        <v>21</v>
      </c>
      <c r="BC44" s="62" t="s">
        <v>21</v>
      </c>
      <c r="BD44" s="62" t="s">
        <v>21</v>
      </c>
      <c r="BE44" s="62" t="s">
        <v>21</v>
      </c>
      <c r="BF44" s="28">
        <f>U44+AW44</f>
        <v>36</v>
      </c>
    </row>
    <row r="45" spans="1:58" ht="23.25" thickBot="1" x14ac:dyDescent="0.25">
      <c r="A45" s="381"/>
      <c r="B45" s="145" t="s">
        <v>132</v>
      </c>
      <c r="C45" s="145" t="s">
        <v>84</v>
      </c>
      <c r="D45" s="142"/>
      <c r="E45" s="142"/>
      <c r="F45" s="142"/>
      <c r="G45" s="142"/>
      <c r="H45" s="142"/>
      <c r="I45" s="22"/>
      <c r="J45" s="134"/>
      <c r="K45" s="148"/>
      <c r="L45" s="142"/>
      <c r="M45" s="134"/>
      <c r="N45" s="142"/>
      <c r="O45" s="142"/>
      <c r="P45" s="142"/>
      <c r="Q45" s="142"/>
      <c r="R45" s="142"/>
      <c r="S45" s="142"/>
      <c r="T45" s="142"/>
      <c r="U45" s="23"/>
      <c r="V45" s="138"/>
      <c r="W45" s="140"/>
      <c r="X45" s="142"/>
      <c r="Y45" s="142"/>
      <c r="Z45" s="142"/>
      <c r="AA45" s="142"/>
      <c r="AB45" s="142"/>
      <c r="AC45" s="142"/>
      <c r="AD45" s="142"/>
      <c r="AE45" s="142"/>
      <c r="AF45" s="134"/>
      <c r="AG45" s="148">
        <v>36</v>
      </c>
      <c r="AH45" s="148"/>
      <c r="AI45" s="142"/>
      <c r="AJ45" s="142"/>
      <c r="AK45" s="142"/>
      <c r="AL45" s="142"/>
      <c r="AM45" s="142"/>
      <c r="AN45" s="134"/>
      <c r="AO45" s="148"/>
      <c r="AP45" s="148"/>
      <c r="AQ45" s="148"/>
      <c r="AR45" s="26"/>
      <c r="AS45" s="60"/>
      <c r="AT45" s="67"/>
      <c r="AU45" s="67"/>
      <c r="AV45" s="60"/>
      <c r="AW45" s="59"/>
      <c r="AX45" s="62"/>
      <c r="AY45" s="62"/>
      <c r="AZ45" s="62"/>
      <c r="BA45" s="62"/>
      <c r="BB45" s="62"/>
      <c r="BC45" s="62"/>
      <c r="BD45" s="62"/>
      <c r="BE45" s="62"/>
      <c r="BF45" s="28">
        <v>36</v>
      </c>
    </row>
    <row r="46" spans="1:58" ht="23.25" thickBot="1" x14ac:dyDescent="0.25">
      <c r="A46" s="381"/>
      <c r="B46" s="71" t="s">
        <v>133</v>
      </c>
      <c r="C46" s="71" t="s">
        <v>134</v>
      </c>
      <c r="D46" s="22"/>
      <c r="E46" s="22"/>
      <c r="F46" s="22"/>
      <c r="G46" s="22"/>
      <c r="H46" s="22"/>
      <c r="I46" s="22"/>
      <c r="J46" s="134"/>
      <c r="K46" s="148"/>
      <c r="L46" s="22"/>
      <c r="M46" s="134"/>
      <c r="N46" s="22"/>
      <c r="O46" s="22"/>
      <c r="P46" s="22"/>
      <c r="Q46" s="22"/>
      <c r="R46" s="22"/>
      <c r="S46" s="22"/>
      <c r="T46" s="22"/>
      <c r="U46" s="23"/>
      <c r="V46" s="138" t="s">
        <v>21</v>
      </c>
      <c r="W46" s="140" t="s">
        <v>21</v>
      </c>
      <c r="X46" s="24"/>
      <c r="Y46" s="22"/>
      <c r="Z46" s="22"/>
      <c r="AA46" s="22"/>
      <c r="AB46" s="22"/>
      <c r="AC46" s="22"/>
      <c r="AD46" s="22"/>
      <c r="AE46" s="22"/>
      <c r="AF46" s="134"/>
      <c r="AG46" s="148"/>
      <c r="AH46" s="148"/>
      <c r="AI46" s="22"/>
      <c r="AJ46" s="22"/>
      <c r="AK46" s="22"/>
      <c r="AL46" s="22"/>
      <c r="AM46" s="22">
        <v>10</v>
      </c>
      <c r="AN46" s="134"/>
      <c r="AO46" s="148"/>
      <c r="AP46" s="148"/>
      <c r="AQ46" s="148"/>
      <c r="AR46" s="26"/>
      <c r="AS46" s="60">
        <v>12</v>
      </c>
      <c r="AT46" s="67">
        <v>18</v>
      </c>
      <c r="AU46" s="67"/>
      <c r="AV46" s="60"/>
      <c r="AW46" s="59">
        <f>SUM(X46:AV46)</f>
        <v>40</v>
      </c>
      <c r="AX46" s="62" t="s">
        <v>21</v>
      </c>
      <c r="AY46" s="62" t="s">
        <v>21</v>
      </c>
      <c r="AZ46" s="62" t="s">
        <v>21</v>
      </c>
      <c r="BA46" s="62" t="s">
        <v>21</v>
      </c>
      <c r="BB46" s="62" t="s">
        <v>21</v>
      </c>
      <c r="BC46" s="62" t="s">
        <v>21</v>
      </c>
      <c r="BD46" s="62" t="s">
        <v>21</v>
      </c>
      <c r="BE46" s="62" t="s">
        <v>21</v>
      </c>
      <c r="BF46" s="28">
        <f>U46+AW46</f>
        <v>40</v>
      </c>
    </row>
    <row r="47" spans="1:58" x14ac:dyDescent="0.2">
      <c r="A47" s="380"/>
      <c r="B47" s="438" t="s">
        <v>58</v>
      </c>
      <c r="C47" s="439"/>
      <c r="D47" s="364">
        <f t="shared" ref="D47:U47" si="4">SUM(D14:D46)</f>
        <v>30</v>
      </c>
      <c r="E47" s="364">
        <f t="shared" si="4"/>
        <v>36</v>
      </c>
      <c r="F47" s="364">
        <f t="shared" si="4"/>
        <v>36</v>
      </c>
      <c r="G47" s="364">
        <f t="shared" si="4"/>
        <v>36</v>
      </c>
      <c r="H47" s="364">
        <f t="shared" si="4"/>
        <v>36</v>
      </c>
      <c r="I47" s="364">
        <f t="shared" si="4"/>
        <v>36</v>
      </c>
      <c r="J47" s="364">
        <f t="shared" si="4"/>
        <v>36</v>
      </c>
      <c r="K47" s="364">
        <f t="shared" si="4"/>
        <v>36</v>
      </c>
      <c r="L47" s="364">
        <f t="shared" si="4"/>
        <v>36</v>
      </c>
      <c r="M47" s="364">
        <f t="shared" si="4"/>
        <v>36</v>
      </c>
      <c r="N47" s="364">
        <f t="shared" si="4"/>
        <v>36</v>
      </c>
      <c r="O47" s="364">
        <f t="shared" si="4"/>
        <v>36</v>
      </c>
      <c r="P47" s="429">
        <f t="shared" si="4"/>
        <v>36</v>
      </c>
      <c r="Q47" s="429">
        <f t="shared" si="4"/>
        <v>36</v>
      </c>
      <c r="R47" s="429">
        <f t="shared" si="4"/>
        <v>36</v>
      </c>
      <c r="S47" s="429">
        <f t="shared" si="4"/>
        <v>36</v>
      </c>
      <c r="T47" s="429">
        <f t="shared" si="4"/>
        <v>36</v>
      </c>
      <c r="U47" s="432">
        <f t="shared" si="4"/>
        <v>630</v>
      </c>
      <c r="V47" s="433" t="s">
        <v>173</v>
      </c>
      <c r="W47" s="435" t="s">
        <v>21</v>
      </c>
      <c r="X47" s="360">
        <f t="shared" ref="X47:AU47" si="5">SUM(X14:X46)</f>
        <v>30</v>
      </c>
      <c r="Y47" s="360">
        <f t="shared" si="5"/>
        <v>36</v>
      </c>
      <c r="Z47" s="360">
        <f t="shared" si="5"/>
        <v>36</v>
      </c>
      <c r="AA47" s="360">
        <f t="shared" si="5"/>
        <v>36</v>
      </c>
      <c r="AB47" s="360">
        <f t="shared" si="5"/>
        <v>36</v>
      </c>
      <c r="AC47" s="360">
        <f t="shared" si="5"/>
        <v>36</v>
      </c>
      <c r="AD47" s="360">
        <f t="shared" si="5"/>
        <v>36</v>
      </c>
      <c r="AE47" s="360">
        <f t="shared" si="5"/>
        <v>36</v>
      </c>
      <c r="AF47" s="421">
        <f t="shared" si="5"/>
        <v>36</v>
      </c>
      <c r="AG47" s="360">
        <f t="shared" si="5"/>
        <v>36</v>
      </c>
      <c r="AH47" s="360">
        <f t="shared" si="5"/>
        <v>36</v>
      </c>
      <c r="AI47" s="360">
        <f t="shared" si="5"/>
        <v>36</v>
      </c>
      <c r="AJ47" s="360">
        <f t="shared" si="5"/>
        <v>36</v>
      </c>
      <c r="AK47" s="360">
        <f t="shared" si="5"/>
        <v>36</v>
      </c>
      <c r="AL47" s="360">
        <f t="shared" si="5"/>
        <v>36</v>
      </c>
      <c r="AM47" s="360">
        <f t="shared" si="5"/>
        <v>36</v>
      </c>
      <c r="AN47" s="360">
        <f t="shared" si="5"/>
        <v>36</v>
      </c>
      <c r="AO47" s="360">
        <f t="shared" si="5"/>
        <v>36</v>
      </c>
      <c r="AP47" s="360">
        <f t="shared" si="5"/>
        <v>36</v>
      </c>
      <c r="AQ47" s="360">
        <f t="shared" si="5"/>
        <v>36</v>
      </c>
      <c r="AR47" s="360">
        <f t="shared" si="5"/>
        <v>36</v>
      </c>
      <c r="AS47" s="416">
        <f t="shared" si="5"/>
        <v>36</v>
      </c>
      <c r="AT47" s="423">
        <f t="shared" si="5"/>
        <v>36</v>
      </c>
      <c r="AU47" s="425">
        <f t="shared" si="5"/>
        <v>36</v>
      </c>
      <c r="AV47" s="427">
        <f>SUM(AV14:AV46)</f>
        <v>36</v>
      </c>
      <c r="AW47" s="428">
        <f>SUM(AW15:AW46)</f>
        <v>732</v>
      </c>
      <c r="AX47" s="350"/>
      <c r="AY47" s="350"/>
      <c r="AZ47" s="350"/>
      <c r="BA47" s="54"/>
      <c r="BB47" s="350"/>
      <c r="BC47" s="350"/>
      <c r="BD47" s="350"/>
      <c r="BE47" s="350"/>
      <c r="BF47" s="350">
        <v>1512</v>
      </c>
    </row>
    <row r="48" spans="1:58" ht="13.5" thickBot="1" x14ac:dyDescent="0.25">
      <c r="A48" s="380"/>
      <c r="B48" s="352" t="s">
        <v>59</v>
      </c>
      <c r="C48" s="353"/>
      <c r="D48" s="369"/>
      <c r="E48" s="365"/>
      <c r="F48" s="365"/>
      <c r="G48" s="365"/>
      <c r="H48" s="365"/>
      <c r="I48" s="365"/>
      <c r="J48" s="365"/>
      <c r="K48" s="365"/>
      <c r="L48" s="365"/>
      <c r="M48" s="365"/>
      <c r="N48" s="365"/>
      <c r="O48" s="365"/>
      <c r="P48" s="430"/>
      <c r="Q48" s="431"/>
      <c r="R48" s="431"/>
      <c r="S48" s="431"/>
      <c r="T48" s="431"/>
      <c r="U48" s="366"/>
      <c r="V48" s="434"/>
      <c r="W48" s="434"/>
      <c r="X48" s="361"/>
      <c r="Y48" s="361"/>
      <c r="Z48" s="361"/>
      <c r="AA48" s="361"/>
      <c r="AB48" s="361"/>
      <c r="AC48" s="361"/>
      <c r="AD48" s="361"/>
      <c r="AE48" s="361"/>
      <c r="AF48" s="422"/>
      <c r="AG48" s="361"/>
      <c r="AH48" s="361"/>
      <c r="AI48" s="361"/>
      <c r="AJ48" s="361"/>
      <c r="AK48" s="361"/>
      <c r="AL48" s="361"/>
      <c r="AM48" s="361"/>
      <c r="AN48" s="361"/>
      <c r="AO48" s="361"/>
      <c r="AP48" s="361"/>
      <c r="AQ48" s="361"/>
      <c r="AR48" s="361"/>
      <c r="AS48" s="355"/>
      <c r="AT48" s="424"/>
      <c r="AU48" s="426"/>
      <c r="AV48" s="359"/>
      <c r="AW48" s="366"/>
      <c r="AX48" s="351"/>
      <c r="AY48" s="351"/>
      <c r="AZ48" s="351"/>
      <c r="BA48" s="55"/>
      <c r="BB48" s="351"/>
      <c r="BC48" s="351"/>
      <c r="BD48" s="351"/>
      <c r="BE48" s="351"/>
      <c r="BF48" s="351"/>
    </row>
  </sheetData>
  <mergeCells count="81">
    <mergeCell ref="B48:C48"/>
    <mergeCell ref="AZ47:AZ48"/>
    <mergeCell ref="BB47:BB48"/>
    <mergeCell ref="BC47:BC48"/>
    <mergeCell ref="BD47:BD48"/>
    <mergeCell ref="AN47:AN48"/>
    <mergeCell ref="AO47:AO48"/>
    <mergeCell ref="AP47:AP48"/>
    <mergeCell ref="AQ47:AQ48"/>
    <mergeCell ref="AR47:AR48"/>
    <mergeCell ref="AS47:AS48"/>
    <mergeCell ref="AH47:AH48"/>
    <mergeCell ref="AI47:AI48"/>
    <mergeCell ref="AJ47:AJ48"/>
    <mergeCell ref="AK47:AK48"/>
    <mergeCell ref="AL47:AL48"/>
    <mergeCell ref="BE47:BE48"/>
    <mergeCell ref="BF47:BF48"/>
    <mergeCell ref="AT47:AT48"/>
    <mergeCell ref="AU47:AU48"/>
    <mergeCell ref="AV47:AV48"/>
    <mergeCell ref="AW47:AW48"/>
    <mergeCell ref="AX47:AX48"/>
    <mergeCell ref="AY47:AY48"/>
    <mergeCell ref="AM47:AM48"/>
    <mergeCell ref="AB47:AB48"/>
    <mergeCell ref="AC47:AC48"/>
    <mergeCell ref="AD47:AD48"/>
    <mergeCell ref="AE47:AE48"/>
    <mergeCell ref="AF47:AF48"/>
    <mergeCell ref="AG47:AG48"/>
    <mergeCell ref="N47:N48"/>
    <mergeCell ref="AA47:AA48"/>
    <mergeCell ref="P47:P48"/>
    <mergeCell ref="Q47:Q48"/>
    <mergeCell ref="R47:R48"/>
    <mergeCell ref="S47:S48"/>
    <mergeCell ref="T47:T48"/>
    <mergeCell ref="U47:U48"/>
    <mergeCell ref="V47:V48"/>
    <mergeCell ref="W47:W48"/>
    <mergeCell ref="X47:X48"/>
    <mergeCell ref="Y47:Y48"/>
    <mergeCell ref="Z47:Z48"/>
    <mergeCell ref="AS9:AU9"/>
    <mergeCell ref="AX9:AZ9"/>
    <mergeCell ref="BB9:BE9"/>
    <mergeCell ref="D10:BF10"/>
    <mergeCell ref="A12:BF12"/>
    <mergeCell ref="R9:T9"/>
    <mergeCell ref="W9:Z9"/>
    <mergeCell ref="AA9:AD9"/>
    <mergeCell ref="AE9:AH9"/>
    <mergeCell ref="AJ9:AL9"/>
    <mergeCell ref="AN9:AQ9"/>
    <mergeCell ref="A15:A48"/>
    <mergeCell ref="AF19:AF20"/>
    <mergeCell ref="AO19:AO20"/>
    <mergeCell ref="AF23:AF24"/>
    <mergeCell ref="B47:C47"/>
    <mergeCell ref="O47:O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L1:AA1"/>
    <mergeCell ref="L3:AA3"/>
    <mergeCell ref="L5:AA5"/>
    <mergeCell ref="O7:Z7"/>
    <mergeCell ref="A9:A11"/>
    <mergeCell ref="B9:B11"/>
    <mergeCell ref="C9:C11"/>
    <mergeCell ref="D9:G9"/>
    <mergeCell ref="I9:K9"/>
    <mergeCell ref="M9:P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5"/>
  <sheetViews>
    <sheetView topLeftCell="A29" zoomScale="80" zoomScaleNormal="80" workbookViewId="0">
      <selection activeCell="AX39" sqref="AX39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262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4.28515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179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O7" s="449" t="s">
        <v>161</v>
      </c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469" t="s">
        <v>4</v>
      </c>
      <c r="D9" s="436" t="s">
        <v>5</v>
      </c>
      <c r="E9" s="447"/>
      <c r="F9" s="447"/>
      <c r="G9" s="448"/>
      <c r="H9" s="3" t="s">
        <v>162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241" t="s">
        <v>164</v>
      </c>
      <c r="R9" s="451" t="s">
        <v>101</v>
      </c>
      <c r="S9" s="409"/>
      <c r="T9" s="410"/>
      <c r="U9" s="5"/>
      <c r="V9" s="6" t="s">
        <v>165</v>
      </c>
      <c r="W9" s="452" t="s">
        <v>8</v>
      </c>
      <c r="X9" s="412"/>
      <c r="Y9" s="412"/>
      <c r="Z9" s="413"/>
      <c r="AA9" s="452" t="s">
        <v>9</v>
      </c>
      <c r="AB9" s="412"/>
      <c r="AC9" s="412"/>
      <c r="AD9" s="413"/>
      <c r="AE9" s="440" t="s">
        <v>10</v>
      </c>
      <c r="AF9" s="389"/>
      <c r="AG9" s="389"/>
      <c r="AH9" s="390"/>
      <c r="AI9" s="7" t="s">
        <v>166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242" t="s">
        <v>176</v>
      </c>
      <c r="AS9" s="347" t="s">
        <v>13</v>
      </c>
      <c r="AT9" s="348"/>
      <c r="AU9" s="349"/>
      <c r="AV9" s="9" t="s">
        <v>169</v>
      </c>
      <c r="AW9" s="56"/>
      <c r="AX9" s="436" t="s">
        <v>14</v>
      </c>
      <c r="AY9" s="371"/>
      <c r="AZ9" s="371"/>
      <c r="BA9" s="8" t="s">
        <v>170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470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7"/>
      <c r="AA10" s="376"/>
      <c r="AB10" s="376"/>
      <c r="AC10" s="376"/>
      <c r="AD10" s="377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471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263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290"/>
      <c r="V13" s="138">
        <v>18</v>
      </c>
      <c r="W13" s="138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31">
        <v>41</v>
      </c>
      <c r="AT13" s="58">
        <v>42</v>
      </c>
      <c r="AU13" s="58">
        <v>43</v>
      </c>
      <c r="AV13" s="18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23.25" thickBot="1" x14ac:dyDescent="0.25">
      <c r="A14" s="130"/>
      <c r="B14" s="245" t="s">
        <v>62</v>
      </c>
      <c r="C14" s="264" t="s">
        <v>190</v>
      </c>
      <c r="D14" s="15">
        <v>2</v>
      </c>
      <c r="E14" s="15"/>
      <c r="F14" s="15">
        <v>2</v>
      </c>
      <c r="G14" s="15"/>
      <c r="H14" s="15">
        <v>2</v>
      </c>
      <c r="I14" s="35"/>
      <c r="J14" s="35">
        <v>2</v>
      </c>
      <c r="K14" s="133"/>
      <c r="L14" s="303"/>
      <c r="M14" s="303"/>
      <c r="N14" s="15">
        <v>2</v>
      </c>
      <c r="O14" s="15"/>
      <c r="P14" s="35">
        <v>2</v>
      </c>
      <c r="Q14" s="133">
        <v>8</v>
      </c>
      <c r="R14" s="303"/>
      <c r="S14" s="303"/>
      <c r="T14" s="303"/>
      <c r="U14" s="290">
        <f>SUM(D14:T14)</f>
        <v>20</v>
      </c>
      <c r="V14" s="138"/>
      <c r="W14" s="138"/>
      <c r="X14" s="35">
        <v>2</v>
      </c>
      <c r="Y14" s="35">
        <v>4</v>
      </c>
      <c r="Z14" s="35">
        <v>2</v>
      </c>
      <c r="AA14" s="35">
        <v>2</v>
      </c>
      <c r="AB14" s="35">
        <v>2</v>
      </c>
      <c r="AC14" s="35">
        <v>4</v>
      </c>
      <c r="AD14" s="35">
        <v>2</v>
      </c>
      <c r="AE14" s="35">
        <v>2</v>
      </c>
      <c r="AF14" s="35">
        <v>2</v>
      </c>
      <c r="AG14" s="133"/>
      <c r="AH14" s="133"/>
      <c r="AI14" s="303"/>
      <c r="AJ14" s="303"/>
      <c r="AK14" s="303"/>
      <c r="AL14" s="303"/>
      <c r="AM14" s="35"/>
      <c r="AN14" s="310"/>
      <c r="AO14" s="310"/>
      <c r="AP14" s="310"/>
      <c r="AQ14" s="310"/>
      <c r="AR14" s="311"/>
      <c r="AS14" s="324"/>
      <c r="AT14" s="324"/>
      <c r="AU14" s="324"/>
      <c r="AV14" s="156"/>
      <c r="AW14" s="59">
        <f>SUM(X14:AV14)</f>
        <v>22</v>
      </c>
      <c r="AX14" s="15"/>
      <c r="AY14" s="15"/>
      <c r="AZ14" s="15"/>
      <c r="BA14" s="15"/>
      <c r="BB14" s="15"/>
      <c r="BC14" s="15"/>
      <c r="BD14" s="15"/>
      <c r="BE14" s="15"/>
      <c r="BF14" s="19">
        <v>28</v>
      </c>
      <c r="BH14" s="20"/>
    </row>
    <row r="15" spans="1:60" ht="13.5" thickBot="1" x14ac:dyDescent="0.25">
      <c r="A15" s="380"/>
      <c r="B15" s="21" t="s">
        <v>180</v>
      </c>
      <c r="C15" s="265" t="s">
        <v>107</v>
      </c>
      <c r="D15" s="22"/>
      <c r="E15" s="22"/>
      <c r="F15" s="22"/>
      <c r="G15" s="22"/>
      <c r="H15" s="22"/>
      <c r="I15" s="22"/>
      <c r="J15" s="22"/>
      <c r="K15" s="134"/>
      <c r="L15" s="304"/>
      <c r="M15" s="304"/>
      <c r="N15" s="22"/>
      <c r="O15" s="22"/>
      <c r="P15" s="22"/>
      <c r="Q15" s="134"/>
      <c r="R15" s="304"/>
      <c r="S15" s="304"/>
      <c r="T15" s="304"/>
      <c r="U15" s="59">
        <f t="shared" ref="U15:U23" si="0">SUM(D15:T15)</f>
        <v>0</v>
      </c>
      <c r="V15" s="138" t="s">
        <v>21</v>
      </c>
      <c r="W15" s="138" t="s">
        <v>21</v>
      </c>
      <c r="X15" s="22">
        <v>8</v>
      </c>
      <c r="Y15" s="22">
        <v>8</v>
      </c>
      <c r="Z15" s="22">
        <v>8</v>
      </c>
      <c r="AA15" s="22">
        <v>8</v>
      </c>
      <c r="AB15" s="22">
        <v>8</v>
      </c>
      <c r="AC15" s="25">
        <v>8</v>
      </c>
      <c r="AD15" s="22">
        <v>8</v>
      </c>
      <c r="AE15" s="22">
        <v>8</v>
      </c>
      <c r="AF15" s="22">
        <v>4</v>
      </c>
      <c r="AG15" s="134"/>
      <c r="AH15" s="134"/>
      <c r="AI15" s="304"/>
      <c r="AJ15" s="304"/>
      <c r="AK15" s="304"/>
      <c r="AL15" s="304"/>
      <c r="AM15" s="22"/>
      <c r="AN15" s="223"/>
      <c r="AO15" s="223"/>
      <c r="AP15" s="223"/>
      <c r="AQ15" s="223"/>
      <c r="AR15" s="312"/>
      <c r="AS15" s="325"/>
      <c r="AT15" s="325"/>
      <c r="AU15" s="326"/>
      <c r="AV15" s="42"/>
      <c r="AW15" s="59">
        <f t="shared" ref="AW15:AW20" si="1">SUM(X15:AV15)</f>
        <v>68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f t="shared" ref="BF15:BF25" si="2">U15+AW15</f>
        <v>68</v>
      </c>
    </row>
    <row r="16" spans="1:60" ht="13.5" thickBot="1" x14ac:dyDescent="0.25">
      <c r="A16" s="381"/>
      <c r="B16" s="29" t="s">
        <v>181</v>
      </c>
      <c r="C16" s="266" t="s">
        <v>191</v>
      </c>
      <c r="D16" s="22">
        <v>2</v>
      </c>
      <c r="E16" s="22">
        <v>2</v>
      </c>
      <c r="F16" s="22">
        <v>2</v>
      </c>
      <c r="G16" s="22">
        <v>2</v>
      </c>
      <c r="H16" s="22">
        <v>2</v>
      </c>
      <c r="I16" s="22">
        <v>2</v>
      </c>
      <c r="J16" s="22">
        <v>2</v>
      </c>
      <c r="K16" s="134"/>
      <c r="L16" s="304"/>
      <c r="M16" s="304"/>
      <c r="N16" s="22">
        <v>2</v>
      </c>
      <c r="O16" s="22">
        <v>2</v>
      </c>
      <c r="P16" s="22">
        <v>6</v>
      </c>
      <c r="Q16" s="134">
        <v>4</v>
      </c>
      <c r="R16" s="304"/>
      <c r="S16" s="304"/>
      <c r="T16" s="304"/>
      <c r="U16" s="59">
        <f t="shared" si="0"/>
        <v>28</v>
      </c>
      <c r="V16" s="138" t="s">
        <v>21</v>
      </c>
      <c r="W16" s="138" t="s">
        <v>21</v>
      </c>
      <c r="X16" s="22">
        <v>4</v>
      </c>
      <c r="Y16" s="22">
        <v>4</v>
      </c>
      <c r="Z16" s="22">
        <v>4</v>
      </c>
      <c r="AA16" s="22">
        <v>4</v>
      </c>
      <c r="AB16" s="22">
        <v>4</v>
      </c>
      <c r="AC16" s="25">
        <v>4</v>
      </c>
      <c r="AD16" s="22">
        <v>4</v>
      </c>
      <c r="AE16" s="22">
        <v>4</v>
      </c>
      <c r="AF16" s="22">
        <v>2</v>
      </c>
      <c r="AG16" s="134"/>
      <c r="AH16" s="134"/>
      <c r="AI16" s="304"/>
      <c r="AJ16" s="304"/>
      <c r="AK16" s="304"/>
      <c r="AL16" s="304"/>
      <c r="AM16" s="22"/>
      <c r="AN16" s="223"/>
      <c r="AO16" s="223"/>
      <c r="AP16" s="223"/>
      <c r="AQ16" s="223"/>
      <c r="AR16" s="312"/>
      <c r="AS16" s="325"/>
      <c r="AT16" s="326"/>
      <c r="AU16" s="326"/>
      <c r="AV16" s="60"/>
      <c r="AW16" s="59">
        <f t="shared" si="1"/>
        <v>34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2"/>
        <v>62</v>
      </c>
    </row>
    <row r="17" spans="1:58" ht="13.5" thickBot="1" x14ac:dyDescent="0.25">
      <c r="A17" s="381"/>
      <c r="B17" s="29" t="s">
        <v>182</v>
      </c>
      <c r="C17" s="267" t="s">
        <v>192</v>
      </c>
      <c r="D17" s="22">
        <v>8</v>
      </c>
      <c r="E17" s="22">
        <v>6</v>
      </c>
      <c r="F17" s="22">
        <v>8</v>
      </c>
      <c r="G17" s="22">
        <v>8</v>
      </c>
      <c r="H17" s="22">
        <v>2</v>
      </c>
      <c r="I17" s="22"/>
      <c r="J17" s="22"/>
      <c r="K17" s="134"/>
      <c r="L17" s="304"/>
      <c r="M17" s="304"/>
      <c r="N17" s="22"/>
      <c r="O17" s="22"/>
      <c r="P17" s="22"/>
      <c r="Q17" s="134"/>
      <c r="R17" s="304"/>
      <c r="S17" s="304"/>
      <c r="T17" s="304"/>
      <c r="U17" s="59">
        <f t="shared" si="0"/>
        <v>32</v>
      </c>
      <c r="V17" s="138" t="s">
        <v>21</v>
      </c>
      <c r="W17" s="139" t="s">
        <v>21</v>
      </c>
      <c r="X17" s="22"/>
      <c r="Y17" s="22"/>
      <c r="Z17" s="22"/>
      <c r="AA17" s="22"/>
      <c r="AB17" s="22"/>
      <c r="AC17" s="22"/>
      <c r="AD17" s="22"/>
      <c r="AE17" s="22"/>
      <c r="AF17" s="22"/>
      <c r="AG17" s="134"/>
      <c r="AH17" s="134"/>
      <c r="AI17" s="304"/>
      <c r="AJ17" s="304"/>
      <c r="AK17" s="304"/>
      <c r="AL17" s="304"/>
      <c r="AM17" s="22"/>
      <c r="AN17" s="223"/>
      <c r="AO17" s="223"/>
      <c r="AP17" s="223"/>
      <c r="AQ17" s="223"/>
      <c r="AR17" s="312"/>
      <c r="AS17" s="325"/>
      <c r="AT17" s="325"/>
      <c r="AU17" s="327"/>
      <c r="AV17" s="60"/>
      <c r="AW17" s="59">
        <f t="shared" si="1"/>
        <v>0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f t="shared" si="2"/>
        <v>32</v>
      </c>
    </row>
    <row r="18" spans="1:58" ht="45.75" thickBot="1" x14ac:dyDescent="0.25">
      <c r="A18" s="380"/>
      <c r="B18" s="292" t="s">
        <v>137</v>
      </c>
      <c r="C18" s="293" t="s">
        <v>193</v>
      </c>
      <c r="D18" s="63"/>
      <c r="E18" s="63"/>
      <c r="F18" s="63"/>
      <c r="G18" s="63"/>
      <c r="H18" s="63"/>
      <c r="I18" s="63"/>
      <c r="J18" s="63"/>
      <c r="K18" s="134"/>
      <c r="L18" s="304"/>
      <c r="M18" s="304"/>
      <c r="N18" s="63"/>
      <c r="O18" s="63"/>
      <c r="P18" s="63"/>
      <c r="Q18" s="134"/>
      <c r="R18" s="304"/>
      <c r="S18" s="304"/>
      <c r="T18" s="63">
        <v>12</v>
      </c>
      <c r="U18" s="63">
        <v>18</v>
      </c>
      <c r="V18" s="57">
        <v>6</v>
      </c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134"/>
      <c r="AH18" s="134"/>
      <c r="AI18" s="304"/>
      <c r="AJ18" s="304"/>
      <c r="AK18" s="304"/>
      <c r="AL18" s="304"/>
      <c r="AM18" s="63"/>
      <c r="AN18" s="223"/>
      <c r="AO18" s="223"/>
      <c r="AP18" s="223"/>
      <c r="AQ18" s="223"/>
      <c r="AR18" s="312"/>
      <c r="AS18" s="325"/>
      <c r="AT18" s="325"/>
      <c r="AU18" s="327"/>
      <c r="AV18" s="261"/>
      <c r="AW18" s="59">
        <f t="shared" si="1"/>
        <v>0</v>
      </c>
      <c r="AX18" s="62"/>
      <c r="AY18" s="62"/>
      <c r="AZ18" s="62"/>
      <c r="BA18" s="62"/>
      <c r="BB18" s="62"/>
      <c r="BC18" s="62"/>
      <c r="BD18" s="62"/>
      <c r="BE18" s="62"/>
      <c r="BF18" s="28">
        <v>32</v>
      </c>
    </row>
    <row r="19" spans="1:58" ht="34.5" thickBot="1" x14ac:dyDescent="0.25">
      <c r="A19" s="380"/>
      <c r="B19" s="33" t="s">
        <v>100</v>
      </c>
      <c r="C19" s="268" t="s">
        <v>194</v>
      </c>
      <c r="D19" s="35"/>
      <c r="E19" s="35"/>
      <c r="F19" s="35">
        <v>8</v>
      </c>
      <c r="G19" s="35">
        <v>12</v>
      </c>
      <c r="H19" s="35">
        <v>12</v>
      </c>
      <c r="I19" s="35">
        <v>12</v>
      </c>
      <c r="J19" s="35">
        <v>12</v>
      </c>
      <c r="K19" s="133"/>
      <c r="L19" s="303"/>
      <c r="M19" s="303"/>
      <c r="N19" s="35"/>
      <c r="O19" s="35"/>
      <c r="P19" s="35"/>
      <c r="Q19" s="133"/>
      <c r="R19" s="303"/>
      <c r="S19" s="303"/>
      <c r="T19" s="304"/>
      <c r="U19" s="59">
        <f t="shared" si="0"/>
        <v>56</v>
      </c>
      <c r="V19" s="138" t="s">
        <v>21</v>
      </c>
      <c r="W19" s="138" t="s">
        <v>21</v>
      </c>
      <c r="X19" s="22"/>
      <c r="Y19" s="22"/>
      <c r="Z19" s="22"/>
      <c r="AA19" s="22"/>
      <c r="AB19" s="22"/>
      <c r="AC19" s="25"/>
      <c r="AD19" s="22"/>
      <c r="AE19" s="22"/>
      <c r="AF19" s="271"/>
      <c r="AG19" s="134"/>
      <c r="AH19" s="134"/>
      <c r="AI19" s="304"/>
      <c r="AJ19" s="304"/>
      <c r="AK19" s="304"/>
      <c r="AL19" s="304"/>
      <c r="AM19" s="22"/>
      <c r="AN19" s="223"/>
      <c r="AO19" s="313"/>
      <c r="AP19" s="223"/>
      <c r="AQ19" s="223"/>
      <c r="AR19" s="314"/>
      <c r="AS19" s="328"/>
      <c r="AT19" s="325"/>
      <c r="AU19" s="326"/>
      <c r="AV19" s="61"/>
      <c r="AW19" s="59">
        <f t="shared" si="1"/>
        <v>0</v>
      </c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2"/>
        <v>56</v>
      </c>
    </row>
    <row r="20" spans="1:58" ht="15.75" thickBot="1" x14ac:dyDescent="0.3">
      <c r="A20" s="380"/>
      <c r="B20" s="272" t="s">
        <v>139</v>
      </c>
      <c r="C20" s="272" t="s">
        <v>195</v>
      </c>
      <c r="D20" s="273"/>
      <c r="E20" s="273"/>
      <c r="F20" s="273"/>
      <c r="G20" s="273"/>
      <c r="H20" s="273"/>
      <c r="I20" s="273"/>
      <c r="J20" s="273"/>
      <c r="K20" s="135">
        <v>36</v>
      </c>
      <c r="L20" s="305"/>
      <c r="M20" s="305"/>
      <c r="N20" s="273"/>
      <c r="O20" s="273"/>
      <c r="P20" s="273"/>
      <c r="Q20" s="135"/>
      <c r="R20" s="305"/>
      <c r="S20" s="305"/>
      <c r="T20" s="304"/>
      <c r="U20" s="59">
        <f t="shared" si="0"/>
        <v>36</v>
      </c>
      <c r="V20" s="138" t="s">
        <v>21</v>
      </c>
      <c r="W20" s="140" t="s">
        <v>21</v>
      </c>
      <c r="X20" s="274"/>
      <c r="Y20" s="274"/>
      <c r="Z20" s="274"/>
      <c r="AA20" s="274"/>
      <c r="AB20" s="274"/>
      <c r="AC20" s="275"/>
      <c r="AD20" s="274"/>
      <c r="AE20" s="276"/>
      <c r="AF20" s="277"/>
      <c r="AG20" s="134"/>
      <c r="AH20" s="134"/>
      <c r="AI20" s="304"/>
      <c r="AJ20" s="304"/>
      <c r="AK20" s="304"/>
      <c r="AL20" s="304"/>
      <c r="AM20" s="274"/>
      <c r="AN20" s="312"/>
      <c r="AO20" s="315"/>
      <c r="AP20" s="223"/>
      <c r="AQ20" s="223"/>
      <c r="AR20" s="314"/>
      <c r="AS20" s="328"/>
      <c r="AT20" s="325"/>
      <c r="AU20" s="326"/>
      <c r="AV20" s="280"/>
      <c r="AW20" s="59">
        <f t="shared" si="1"/>
        <v>0</v>
      </c>
      <c r="AX20" s="62" t="s">
        <v>21</v>
      </c>
      <c r="AY20" s="62" t="s">
        <v>21</v>
      </c>
      <c r="AZ20" s="62" t="s">
        <v>21</v>
      </c>
      <c r="BA20" s="62" t="s">
        <v>21</v>
      </c>
      <c r="BB20" s="62" t="s">
        <v>21</v>
      </c>
      <c r="BC20" s="62" t="s">
        <v>21</v>
      </c>
      <c r="BD20" s="62" t="s">
        <v>21</v>
      </c>
      <c r="BE20" s="62" t="s">
        <v>21</v>
      </c>
      <c r="BF20" s="28">
        <f t="shared" si="2"/>
        <v>36</v>
      </c>
    </row>
    <row r="21" spans="1:58" ht="13.5" thickBot="1" x14ac:dyDescent="0.25">
      <c r="A21" s="380"/>
      <c r="B21" s="272" t="s">
        <v>140</v>
      </c>
      <c r="C21" s="272" t="s">
        <v>196</v>
      </c>
      <c r="D21" s="274"/>
      <c r="E21" s="274"/>
      <c r="F21" s="274"/>
      <c r="G21" s="274"/>
      <c r="H21" s="274"/>
      <c r="I21" s="274"/>
      <c r="J21" s="274"/>
      <c r="K21" s="134"/>
      <c r="L21" s="304">
        <v>36</v>
      </c>
      <c r="M21" s="304"/>
      <c r="N21" s="274"/>
      <c r="O21" s="274"/>
      <c r="P21" s="274"/>
      <c r="Q21" s="134"/>
      <c r="R21" s="304"/>
      <c r="S21" s="304"/>
      <c r="T21" s="304"/>
      <c r="U21" s="59">
        <f t="shared" si="0"/>
        <v>36</v>
      </c>
      <c r="V21" s="138" t="s">
        <v>21</v>
      </c>
      <c r="W21" s="140" t="s">
        <v>21</v>
      </c>
      <c r="X21" s="274"/>
      <c r="Y21" s="274"/>
      <c r="Z21" s="274"/>
      <c r="AA21" s="274"/>
      <c r="AB21" s="274"/>
      <c r="AC21" s="274"/>
      <c r="AD21" s="274"/>
      <c r="AE21" s="274"/>
      <c r="AF21" s="274"/>
      <c r="AG21" s="134"/>
      <c r="AH21" s="134"/>
      <c r="AI21" s="304"/>
      <c r="AJ21" s="304"/>
      <c r="AK21" s="304"/>
      <c r="AL21" s="304"/>
      <c r="AM21" s="274"/>
      <c r="AN21" s="223"/>
      <c r="AO21" s="223"/>
      <c r="AP21" s="223"/>
      <c r="AQ21" s="223"/>
      <c r="AR21" s="314"/>
      <c r="AS21" s="328"/>
      <c r="AT21" s="325"/>
      <c r="AU21" s="329"/>
      <c r="AV21" s="279"/>
      <c r="AW21" s="59"/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2"/>
        <v>36</v>
      </c>
    </row>
    <row r="22" spans="1:58" ht="45.75" thickBot="1" x14ac:dyDescent="0.25">
      <c r="A22" s="380"/>
      <c r="B22" s="294" t="s">
        <v>151</v>
      </c>
      <c r="C22" s="295" t="s">
        <v>197</v>
      </c>
      <c r="D22" s="65"/>
      <c r="E22" s="65"/>
      <c r="F22" s="65"/>
      <c r="G22" s="65"/>
      <c r="H22" s="65"/>
      <c r="I22" s="65"/>
      <c r="J22" s="65"/>
      <c r="K22" s="135"/>
      <c r="L22" s="304"/>
      <c r="M22" s="304"/>
      <c r="N22" s="63"/>
      <c r="O22" s="63"/>
      <c r="P22" s="63"/>
      <c r="Q22" s="134"/>
      <c r="R22" s="305"/>
      <c r="S22" s="306"/>
      <c r="T22" s="307"/>
      <c r="U22" s="296">
        <f t="shared" si="0"/>
        <v>0</v>
      </c>
      <c r="V22" s="57" t="s">
        <v>21</v>
      </c>
      <c r="W22" s="65" t="s">
        <v>21</v>
      </c>
      <c r="X22" s="63"/>
      <c r="Y22" s="297"/>
      <c r="Z22" s="297"/>
      <c r="AA22" s="297"/>
      <c r="AB22" s="297"/>
      <c r="AC22" s="297"/>
      <c r="AD22" s="297"/>
      <c r="AE22" s="297"/>
      <c r="AF22" s="297"/>
      <c r="AG22" s="198"/>
      <c r="AH22" s="198"/>
      <c r="AI22" s="309"/>
      <c r="AJ22" s="309"/>
      <c r="AK22" s="309"/>
      <c r="AL22" s="297" t="s">
        <v>212</v>
      </c>
      <c r="AM22" s="297">
        <v>6</v>
      </c>
      <c r="AN22" s="223"/>
      <c r="AO22" s="223"/>
      <c r="AP22" s="223"/>
      <c r="AQ22" s="223"/>
      <c r="AR22" s="314"/>
      <c r="AS22" s="328"/>
      <c r="AT22" s="325"/>
      <c r="AU22" s="329"/>
      <c r="AV22" s="261"/>
      <c r="AW22" s="59"/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2"/>
        <v>0</v>
      </c>
    </row>
    <row r="23" spans="1:58" ht="23.25" thickBot="1" x14ac:dyDescent="0.3">
      <c r="A23" s="380"/>
      <c r="B23" s="46" t="s">
        <v>104</v>
      </c>
      <c r="C23" s="251" t="s">
        <v>198</v>
      </c>
      <c r="D23" s="22"/>
      <c r="E23" s="22"/>
      <c r="F23" s="22"/>
      <c r="G23" s="22"/>
      <c r="H23" s="22"/>
      <c r="I23" s="22">
        <v>10</v>
      </c>
      <c r="J23" s="22">
        <v>8</v>
      </c>
      <c r="K23" s="134"/>
      <c r="L23" s="304"/>
      <c r="M23" s="304"/>
      <c r="N23" s="22">
        <v>12</v>
      </c>
      <c r="O23" s="22">
        <v>12</v>
      </c>
      <c r="P23" s="22">
        <v>12</v>
      </c>
      <c r="Q23" s="134">
        <v>4</v>
      </c>
      <c r="R23" s="304"/>
      <c r="S23" s="304"/>
      <c r="T23" s="304"/>
      <c r="U23" s="59">
        <f t="shared" si="0"/>
        <v>58</v>
      </c>
      <c r="V23" s="138" t="s">
        <v>21</v>
      </c>
      <c r="W23" s="140" t="s">
        <v>21</v>
      </c>
      <c r="X23" s="22"/>
      <c r="Y23" s="44"/>
      <c r="Z23" s="44"/>
      <c r="AA23" s="44"/>
      <c r="AB23" s="44"/>
      <c r="AC23" s="44"/>
      <c r="AD23" s="44"/>
      <c r="AE23" s="44"/>
      <c r="AF23" s="283"/>
      <c r="AG23" s="198"/>
      <c r="AH23" s="198"/>
      <c r="AI23" s="309"/>
      <c r="AJ23" s="309"/>
      <c r="AK23" s="309"/>
      <c r="AL23" s="309"/>
      <c r="AM23" s="44"/>
      <c r="AN23" s="316"/>
      <c r="AO23" s="316"/>
      <c r="AP23" s="316"/>
      <c r="AQ23" s="316"/>
      <c r="AR23" s="314"/>
      <c r="AS23" s="328"/>
      <c r="AT23" s="328"/>
      <c r="AU23" s="330"/>
      <c r="AV23" s="159"/>
      <c r="AW23" s="59">
        <f>SUM(X23:AV23)</f>
        <v>0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2"/>
        <v>58</v>
      </c>
    </row>
    <row r="24" spans="1:58" ht="24" thickBot="1" x14ac:dyDescent="0.3">
      <c r="A24" s="380"/>
      <c r="B24" s="272" t="s">
        <v>112</v>
      </c>
      <c r="C24" s="282" t="s">
        <v>195</v>
      </c>
      <c r="D24" s="273"/>
      <c r="E24" s="273"/>
      <c r="F24" s="273"/>
      <c r="G24" s="273"/>
      <c r="H24" s="273"/>
      <c r="I24" s="273"/>
      <c r="J24" s="273"/>
      <c r="K24" s="135"/>
      <c r="L24" s="304"/>
      <c r="M24" s="304"/>
      <c r="N24" s="274"/>
      <c r="O24" s="274"/>
      <c r="P24" s="274"/>
      <c r="Q24" s="134">
        <v>12</v>
      </c>
      <c r="R24" s="305">
        <v>24</v>
      </c>
      <c r="S24" s="306"/>
      <c r="T24" s="307"/>
      <c r="U24" s="291">
        <f>SUM(H24:T24)</f>
        <v>36</v>
      </c>
      <c r="V24" s="138" t="s">
        <v>21</v>
      </c>
      <c r="W24" s="140" t="s">
        <v>21</v>
      </c>
      <c r="X24" s="274"/>
      <c r="Y24" s="281"/>
      <c r="Z24" s="281"/>
      <c r="AA24" s="281"/>
      <c r="AB24" s="281"/>
      <c r="AC24" s="281"/>
      <c r="AD24" s="281"/>
      <c r="AE24" s="278"/>
      <c r="AF24" s="284"/>
      <c r="AG24" s="134"/>
      <c r="AH24" s="134"/>
      <c r="AI24" s="304"/>
      <c r="AJ24" s="304"/>
      <c r="AK24" s="304"/>
      <c r="AL24" s="304"/>
      <c r="AM24" s="274"/>
      <c r="AN24" s="223"/>
      <c r="AO24" s="223"/>
      <c r="AP24" s="223"/>
      <c r="AQ24" s="223"/>
      <c r="AR24" s="314"/>
      <c r="AS24" s="328"/>
      <c r="AT24" s="330"/>
      <c r="AU24" s="330"/>
      <c r="AV24" s="277"/>
      <c r="AW24" s="59">
        <f>SUM(X24:AV24)</f>
        <v>0</v>
      </c>
      <c r="AX24" s="62" t="s">
        <v>21</v>
      </c>
      <c r="AY24" s="62" t="s">
        <v>21</v>
      </c>
      <c r="AZ24" s="62" t="s">
        <v>21</v>
      </c>
      <c r="BA24" s="62" t="s">
        <v>21</v>
      </c>
      <c r="BB24" s="62" t="s">
        <v>21</v>
      </c>
      <c r="BC24" s="62" t="s">
        <v>21</v>
      </c>
      <c r="BD24" s="62" t="s">
        <v>21</v>
      </c>
      <c r="BE24" s="62" t="s">
        <v>21</v>
      </c>
      <c r="BF24" s="28">
        <f t="shared" si="2"/>
        <v>36</v>
      </c>
    </row>
    <row r="25" spans="1:58" s="162" customFormat="1" ht="24" thickBot="1" x14ac:dyDescent="0.3">
      <c r="A25" s="381"/>
      <c r="B25" s="285" t="s">
        <v>114</v>
      </c>
      <c r="C25" s="285" t="s">
        <v>84</v>
      </c>
      <c r="D25" s="274"/>
      <c r="E25" s="274"/>
      <c r="F25" s="274"/>
      <c r="G25" s="274"/>
      <c r="H25" s="274"/>
      <c r="I25" s="274"/>
      <c r="J25" s="274"/>
      <c r="K25" s="134"/>
      <c r="L25" s="304"/>
      <c r="M25" s="304"/>
      <c r="N25" s="274"/>
      <c r="O25" s="274"/>
      <c r="P25" s="274"/>
      <c r="Q25" s="134"/>
      <c r="R25" s="304">
        <v>12</v>
      </c>
      <c r="S25" s="304">
        <v>36</v>
      </c>
      <c r="T25" s="304">
        <v>24</v>
      </c>
      <c r="U25" s="59">
        <f>SUM(D25:T25)</f>
        <v>72</v>
      </c>
      <c r="V25" s="138" t="s">
        <v>21</v>
      </c>
      <c r="W25" s="140" t="s">
        <v>21</v>
      </c>
      <c r="X25" s="274"/>
      <c r="Y25" s="274"/>
      <c r="Z25" s="274"/>
      <c r="AA25" s="274"/>
      <c r="AB25" s="274"/>
      <c r="AC25" s="274"/>
      <c r="AD25" s="274"/>
      <c r="AE25" s="274"/>
      <c r="AF25" s="274"/>
      <c r="AG25" s="134"/>
      <c r="AH25" s="134"/>
      <c r="AI25" s="304"/>
      <c r="AJ25" s="304"/>
      <c r="AK25" s="304"/>
      <c r="AL25" s="304"/>
      <c r="AM25" s="274"/>
      <c r="AN25" s="223"/>
      <c r="AO25" s="223"/>
      <c r="AP25" s="223"/>
      <c r="AQ25" s="223"/>
      <c r="AR25" s="314"/>
      <c r="AS25" s="328"/>
      <c r="AT25" s="330"/>
      <c r="AU25" s="330"/>
      <c r="AV25" s="277"/>
      <c r="AW25" s="23">
        <f>SUM(X25:AV25)</f>
        <v>0</v>
      </c>
      <c r="AX25" s="62" t="s">
        <v>173</v>
      </c>
      <c r="AY25" s="62" t="s">
        <v>21</v>
      </c>
      <c r="AZ25" s="62" t="s">
        <v>21</v>
      </c>
      <c r="BA25" s="62" t="s">
        <v>21</v>
      </c>
      <c r="BB25" s="62" t="s">
        <v>21</v>
      </c>
      <c r="BC25" s="62" t="s">
        <v>21</v>
      </c>
      <c r="BD25" s="62" t="s">
        <v>21</v>
      </c>
      <c r="BE25" s="62" t="s">
        <v>21</v>
      </c>
      <c r="BF25" s="28">
        <f t="shared" si="2"/>
        <v>72</v>
      </c>
    </row>
    <row r="26" spans="1:58" ht="42" customHeight="1" thickBot="1" x14ac:dyDescent="0.3">
      <c r="A26" s="381"/>
      <c r="B26" s="298" t="s">
        <v>104</v>
      </c>
      <c r="C26" s="299" t="s">
        <v>105</v>
      </c>
      <c r="D26" s="63"/>
      <c r="E26" s="63"/>
      <c r="F26" s="63"/>
      <c r="G26" s="63"/>
      <c r="H26" s="63"/>
      <c r="I26" s="63"/>
      <c r="J26" s="63"/>
      <c r="K26" s="134"/>
      <c r="L26" s="304"/>
      <c r="M26" s="304"/>
      <c r="N26" s="300"/>
      <c r="O26" s="300"/>
      <c r="P26" s="300"/>
      <c r="Q26" s="137"/>
      <c r="R26" s="308"/>
      <c r="S26" s="308"/>
      <c r="T26" s="308"/>
      <c r="U26" s="63">
        <f>SUM(D26:T26)</f>
        <v>0</v>
      </c>
      <c r="V26" s="57" t="s">
        <v>21</v>
      </c>
      <c r="W26" s="65" t="s">
        <v>21</v>
      </c>
      <c r="X26" s="63"/>
      <c r="Y26" s="63"/>
      <c r="Z26" s="63"/>
      <c r="AA26" s="63"/>
      <c r="AB26" s="63"/>
      <c r="AC26" s="63"/>
      <c r="AD26" s="63"/>
      <c r="AE26" s="63"/>
      <c r="AF26" s="63"/>
      <c r="AG26" s="134"/>
      <c r="AH26" s="134"/>
      <c r="AI26" s="304"/>
      <c r="AJ26" s="304"/>
      <c r="AK26" s="304"/>
      <c r="AL26" s="63" t="s">
        <v>211</v>
      </c>
      <c r="AM26" s="63"/>
      <c r="AN26" s="223"/>
      <c r="AO26" s="223"/>
      <c r="AP26" s="223"/>
      <c r="AQ26" s="223"/>
      <c r="AR26" s="314"/>
      <c r="AS26" s="328"/>
      <c r="AT26" s="330"/>
      <c r="AU26" s="330"/>
      <c r="AV26" s="301"/>
      <c r="AW26" s="59"/>
      <c r="AX26" s="62" t="s">
        <v>21</v>
      </c>
      <c r="AY26" s="62" t="s">
        <v>21</v>
      </c>
      <c r="AZ26" s="62" t="s">
        <v>21</v>
      </c>
      <c r="BA26" s="62" t="s">
        <v>21</v>
      </c>
      <c r="BB26" s="62" t="s">
        <v>21</v>
      </c>
      <c r="BC26" s="62" t="s">
        <v>21</v>
      </c>
      <c r="BD26" s="62" t="s">
        <v>21</v>
      </c>
      <c r="BE26" s="62" t="s">
        <v>21</v>
      </c>
      <c r="BF26" s="28">
        <v>18</v>
      </c>
    </row>
    <row r="27" spans="1:58" ht="23.25" thickBot="1" x14ac:dyDescent="0.25">
      <c r="A27" s="381"/>
      <c r="B27" s="36" t="s">
        <v>104</v>
      </c>
      <c r="C27" s="51" t="s">
        <v>199</v>
      </c>
      <c r="D27" s="22"/>
      <c r="E27" s="22"/>
      <c r="F27" s="22"/>
      <c r="G27" s="22">
        <v>6</v>
      </c>
      <c r="H27" s="22">
        <v>10</v>
      </c>
      <c r="I27" s="22"/>
      <c r="J27" s="22"/>
      <c r="K27" s="134"/>
      <c r="L27" s="304"/>
      <c r="M27" s="304"/>
      <c r="N27" s="50">
        <v>10</v>
      </c>
      <c r="O27" s="50">
        <v>14</v>
      </c>
      <c r="P27" s="50">
        <v>8</v>
      </c>
      <c r="Q27" s="137"/>
      <c r="R27" s="308"/>
      <c r="S27" s="308"/>
      <c r="T27" s="308"/>
      <c r="U27" s="59">
        <f>SUM(D27:P27)</f>
        <v>48</v>
      </c>
      <c r="V27" s="138" t="s">
        <v>21</v>
      </c>
      <c r="W27" s="140" t="s">
        <v>21</v>
      </c>
      <c r="X27" s="22">
        <v>12</v>
      </c>
      <c r="Y27" s="22">
        <v>14</v>
      </c>
      <c r="Z27" s="22">
        <v>12</v>
      </c>
      <c r="AA27" s="22">
        <v>8</v>
      </c>
      <c r="AB27" s="22">
        <v>8</v>
      </c>
      <c r="AC27" s="22">
        <v>8</v>
      </c>
      <c r="AD27" s="22"/>
      <c r="AE27" s="22"/>
      <c r="AF27" s="22"/>
      <c r="AG27" s="134"/>
      <c r="AH27" s="134"/>
      <c r="AI27" s="304"/>
      <c r="AJ27" s="304"/>
      <c r="AK27" s="304"/>
      <c r="AL27" s="304"/>
      <c r="AM27" s="22"/>
      <c r="AN27" s="223"/>
      <c r="AO27" s="223"/>
      <c r="AP27" s="223"/>
      <c r="AQ27" s="223"/>
      <c r="AR27" s="312"/>
      <c r="AS27" s="325"/>
      <c r="AT27" s="325"/>
      <c r="AU27" s="328"/>
      <c r="AV27" s="60"/>
      <c r="AW27" s="59">
        <f>SUM(X27:AV27)</f>
        <v>62</v>
      </c>
      <c r="AX27" s="62" t="s">
        <v>21</v>
      </c>
      <c r="AY27" s="62" t="s">
        <v>21</v>
      </c>
      <c r="AZ27" s="62" t="s">
        <v>21</v>
      </c>
      <c r="BA27" s="62" t="s">
        <v>21</v>
      </c>
      <c r="BB27" s="62" t="s">
        <v>21</v>
      </c>
      <c r="BC27" s="62" t="s">
        <v>21</v>
      </c>
      <c r="BD27" s="62" t="s">
        <v>21</v>
      </c>
      <c r="BE27" s="62" t="s">
        <v>21</v>
      </c>
      <c r="BF27" s="28">
        <f>U27+AW27</f>
        <v>110</v>
      </c>
    </row>
    <row r="28" spans="1:58" ht="23.25" thickBot="1" x14ac:dyDescent="0.25">
      <c r="A28" s="381"/>
      <c r="B28" s="272" t="s">
        <v>112</v>
      </c>
      <c r="C28" s="286" t="s">
        <v>82</v>
      </c>
      <c r="D28" s="274"/>
      <c r="E28" s="274"/>
      <c r="F28" s="274"/>
      <c r="G28" s="274"/>
      <c r="H28" s="274"/>
      <c r="I28" s="274"/>
      <c r="J28" s="274"/>
      <c r="K28" s="134"/>
      <c r="L28" s="304"/>
      <c r="M28" s="304"/>
      <c r="N28" s="287"/>
      <c r="O28" s="287"/>
      <c r="P28" s="287"/>
      <c r="Q28" s="137"/>
      <c r="R28" s="308"/>
      <c r="S28" s="308"/>
      <c r="T28" s="308"/>
      <c r="U28" s="59">
        <f>SUM(D28:T28)</f>
        <v>0</v>
      </c>
      <c r="V28" s="138" t="s">
        <v>21</v>
      </c>
      <c r="W28" s="140" t="s">
        <v>21</v>
      </c>
      <c r="X28" s="274"/>
      <c r="Y28" s="274"/>
      <c r="Z28" s="274"/>
      <c r="AA28" s="274"/>
      <c r="AB28" s="274"/>
      <c r="AC28" s="274"/>
      <c r="AD28" s="274"/>
      <c r="AE28" s="274"/>
      <c r="AF28" s="274"/>
      <c r="AG28" s="134"/>
      <c r="AH28" s="134">
        <v>30</v>
      </c>
      <c r="AI28" s="304">
        <v>6</v>
      </c>
      <c r="AJ28" s="304"/>
      <c r="AK28" s="304"/>
      <c r="AL28" s="304"/>
      <c r="AM28" s="274"/>
      <c r="AN28" s="223"/>
      <c r="AO28" s="223"/>
      <c r="AP28" s="223"/>
      <c r="AQ28" s="223"/>
      <c r="AR28" s="312"/>
      <c r="AS28" s="325"/>
      <c r="AT28" s="328"/>
      <c r="AU28" s="328"/>
      <c r="AV28" s="279"/>
      <c r="AW28" s="59"/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0</v>
      </c>
    </row>
    <row r="29" spans="1:58" ht="26.25" customHeight="1" thickBot="1" x14ac:dyDescent="0.25">
      <c r="A29" s="381"/>
      <c r="B29" s="288" t="s">
        <v>114</v>
      </c>
      <c r="C29" s="286" t="s">
        <v>84</v>
      </c>
      <c r="D29" s="274"/>
      <c r="E29" s="274"/>
      <c r="F29" s="274"/>
      <c r="G29" s="274"/>
      <c r="H29" s="274"/>
      <c r="I29" s="274"/>
      <c r="J29" s="274"/>
      <c r="K29" s="134"/>
      <c r="L29" s="304"/>
      <c r="M29" s="304"/>
      <c r="N29" s="274"/>
      <c r="O29" s="274"/>
      <c r="P29" s="274"/>
      <c r="Q29" s="134"/>
      <c r="R29" s="304"/>
      <c r="S29" s="304"/>
      <c r="T29" s="304"/>
      <c r="U29" s="59"/>
      <c r="V29" s="138" t="s">
        <v>21</v>
      </c>
      <c r="W29" s="140" t="s">
        <v>21</v>
      </c>
      <c r="X29" s="274"/>
      <c r="Y29" s="274"/>
      <c r="Z29" s="274"/>
      <c r="AA29" s="274"/>
      <c r="AB29" s="274"/>
      <c r="AC29" s="274"/>
      <c r="AD29" s="274"/>
      <c r="AE29" s="274"/>
      <c r="AF29" s="274"/>
      <c r="AG29" s="134"/>
      <c r="AH29" s="134"/>
      <c r="AI29" s="304">
        <v>30</v>
      </c>
      <c r="AJ29" s="304">
        <v>36</v>
      </c>
      <c r="AK29" s="304">
        <v>6</v>
      </c>
      <c r="AL29" s="304"/>
      <c r="AM29" s="274"/>
      <c r="AN29" s="223"/>
      <c r="AO29" s="223"/>
      <c r="AP29" s="223"/>
      <c r="AQ29" s="223"/>
      <c r="AR29" s="312"/>
      <c r="AS29" s="325"/>
      <c r="AT29" s="328"/>
      <c r="AU29" s="328"/>
      <c r="AV29" s="279"/>
      <c r="AW29" s="59"/>
      <c r="AX29" s="62" t="s">
        <v>21</v>
      </c>
      <c r="AY29" s="62" t="s">
        <v>21</v>
      </c>
      <c r="AZ29" s="62" t="s">
        <v>21</v>
      </c>
      <c r="BA29" s="62" t="s">
        <v>21</v>
      </c>
      <c r="BB29" s="62" t="s">
        <v>21</v>
      </c>
      <c r="BC29" s="62" t="s">
        <v>21</v>
      </c>
      <c r="BD29" s="62" t="s">
        <v>21</v>
      </c>
      <c r="BE29" s="62" t="s">
        <v>21</v>
      </c>
      <c r="BF29" s="28">
        <v>36</v>
      </c>
    </row>
    <row r="30" spans="1:58" ht="23.25" thickBot="1" x14ac:dyDescent="0.25">
      <c r="A30" s="381"/>
      <c r="B30" s="70" t="s">
        <v>183</v>
      </c>
      <c r="C30" s="51" t="s">
        <v>200</v>
      </c>
      <c r="D30" s="22">
        <v>8</v>
      </c>
      <c r="E30" s="22">
        <v>8</v>
      </c>
      <c r="F30" s="22">
        <v>8</v>
      </c>
      <c r="G30" s="22"/>
      <c r="H30" s="22"/>
      <c r="I30" s="22"/>
      <c r="J30" s="22"/>
      <c r="K30" s="134"/>
      <c r="L30" s="304"/>
      <c r="M30" s="304"/>
      <c r="N30" s="22"/>
      <c r="O30" s="22"/>
      <c r="P30" s="22"/>
      <c r="Q30" s="134"/>
      <c r="R30" s="304"/>
      <c r="S30" s="304"/>
      <c r="T30" s="304"/>
      <c r="U30" s="59">
        <f t="shared" ref="U30:U35" si="3">SUM(D30:T30)</f>
        <v>24</v>
      </c>
      <c r="V30" s="138" t="s">
        <v>21</v>
      </c>
      <c r="W30" s="140" t="s">
        <v>21</v>
      </c>
      <c r="X30" s="22"/>
      <c r="Y30" s="22"/>
      <c r="Z30" s="22"/>
      <c r="AA30" s="22"/>
      <c r="AB30" s="22"/>
      <c r="AC30" s="22"/>
      <c r="AD30" s="22"/>
      <c r="AE30" s="22"/>
      <c r="AF30" s="22"/>
      <c r="AG30" s="134"/>
      <c r="AH30" s="134"/>
      <c r="AI30" s="304"/>
      <c r="AJ30" s="304"/>
      <c r="AK30" s="304"/>
      <c r="AL30" s="304"/>
      <c r="AM30" s="22"/>
      <c r="AN30" s="223"/>
      <c r="AO30" s="223"/>
      <c r="AP30" s="223"/>
      <c r="AQ30" s="223"/>
      <c r="AR30" s="312"/>
      <c r="AS30" s="325"/>
      <c r="AT30" s="328"/>
      <c r="AU30" s="328"/>
      <c r="AV30" s="60"/>
      <c r="AW30" s="59"/>
      <c r="AX30" s="62" t="s">
        <v>21</v>
      </c>
      <c r="AY30" s="62" t="s">
        <v>21</v>
      </c>
      <c r="AZ30" s="62" t="s">
        <v>21</v>
      </c>
      <c r="BA30" s="62" t="s">
        <v>21</v>
      </c>
      <c r="BB30" s="62" t="s">
        <v>21</v>
      </c>
      <c r="BC30" s="62" t="s">
        <v>21</v>
      </c>
      <c r="BD30" s="62" t="s">
        <v>21</v>
      </c>
      <c r="BE30" s="62" t="s">
        <v>21</v>
      </c>
      <c r="BF30" s="28">
        <v>18</v>
      </c>
    </row>
    <row r="31" spans="1:58" ht="34.5" thickBot="1" x14ac:dyDescent="0.25">
      <c r="A31" s="381"/>
      <c r="B31" s="52" t="s">
        <v>184</v>
      </c>
      <c r="C31" s="254" t="s">
        <v>201</v>
      </c>
      <c r="D31" s="22">
        <v>8</v>
      </c>
      <c r="E31" s="22">
        <v>8</v>
      </c>
      <c r="F31" s="22">
        <v>4</v>
      </c>
      <c r="G31" s="22"/>
      <c r="H31" s="22"/>
      <c r="I31" s="22"/>
      <c r="J31" s="22"/>
      <c r="K31" s="134"/>
      <c r="L31" s="304"/>
      <c r="M31" s="304"/>
      <c r="N31" s="22"/>
      <c r="O31" s="22"/>
      <c r="P31" s="22"/>
      <c r="Q31" s="134"/>
      <c r="R31" s="304"/>
      <c r="S31" s="304"/>
      <c r="T31" s="304"/>
      <c r="U31" s="59">
        <f t="shared" si="3"/>
        <v>20</v>
      </c>
      <c r="V31" s="138" t="s">
        <v>21</v>
      </c>
      <c r="W31" s="140" t="s">
        <v>21</v>
      </c>
      <c r="X31" s="22"/>
      <c r="Y31" s="22"/>
      <c r="Z31" s="22"/>
      <c r="AA31" s="22"/>
      <c r="AB31" s="22"/>
      <c r="AC31" s="22"/>
      <c r="AD31" s="22"/>
      <c r="AE31" s="22"/>
      <c r="AF31" s="22"/>
      <c r="AG31" s="134"/>
      <c r="AH31" s="134"/>
      <c r="AI31" s="304"/>
      <c r="AJ31" s="304"/>
      <c r="AK31" s="304"/>
      <c r="AL31" s="304"/>
      <c r="AM31" s="22"/>
      <c r="AN31" s="223"/>
      <c r="AO31" s="223"/>
      <c r="AP31" s="223"/>
      <c r="AQ31" s="223"/>
      <c r="AR31" s="312"/>
      <c r="AS31" s="325"/>
      <c r="AT31" s="328"/>
      <c r="AU31" s="328"/>
      <c r="AV31" s="60"/>
      <c r="AW31" s="59"/>
      <c r="AX31" s="62" t="s">
        <v>21</v>
      </c>
      <c r="AY31" s="62" t="s">
        <v>21</v>
      </c>
      <c r="AZ31" s="62" t="s">
        <v>21</v>
      </c>
      <c r="BA31" s="62" t="s">
        <v>21</v>
      </c>
      <c r="BB31" s="62" t="s">
        <v>21</v>
      </c>
      <c r="BC31" s="62" t="s">
        <v>21</v>
      </c>
      <c r="BD31" s="62" t="s">
        <v>21</v>
      </c>
      <c r="BE31" s="62" t="s">
        <v>21</v>
      </c>
      <c r="BF31" s="28">
        <f t="shared" ref="BF31:BF42" si="4">U31+AW31</f>
        <v>20</v>
      </c>
    </row>
    <row r="32" spans="1:58" ht="34.5" thickBot="1" x14ac:dyDescent="0.25">
      <c r="A32" s="381"/>
      <c r="B32" s="53" t="s">
        <v>185</v>
      </c>
      <c r="C32" s="269" t="s">
        <v>202</v>
      </c>
      <c r="D32" s="22"/>
      <c r="E32" s="22"/>
      <c r="F32" s="22"/>
      <c r="G32" s="22"/>
      <c r="H32" s="22"/>
      <c r="I32" s="22"/>
      <c r="J32" s="22"/>
      <c r="K32" s="134"/>
      <c r="L32" s="304"/>
      <c r="M32" s="304"/>
      <c r="N32" s="22"/>
      <c r="O32" s="22"/>
      <c r="P32" s="22"/>
      <c r="Q32" s="134"/>
      <c r="R32" s="304"/>
      <c r="S32" s="304"/>
      <c r="T32" s="304"/>
      <c r="U32" s="59">
        <f t="shared" si="3"/>
        <v>0</v>
      </c>
      <c r="V32" s="138" t="s">
        <v>21</v>
      </c>
      <c r="W32" s="140" t="s">
        <v>21</v>
      </c>
      <c r="X32" s="22"/>
      <c r="Y32" s="22"/>
      <c r="Z32" s="22"/>
      <c r="AA32" s="22">
        <v>8</v>
      </c>
      <c r="AB32" s="22">
        <v>2</v>
      </c>
      <c r="AC32" s="22">
        <v>4</v>
      </c>
      <c r="AD32" s="22">
        <v>12</v>
      </c>
      <c r="AE32" s="22">
        <v>12</v>
      </c>
      <c r="AF32" s="22">
        <v>12</v>
      </c>
      <c r="AG32" s="134"/>
      <c r="AH32" s="134"/>
      <c r="AI32" s="304"/>
      <c r="AJ32" s="304"/>
      <c r="AK32" s="304"/>
      <c r="AL32" s="304"/>
      <c r="AM32" s="22"/>
      <c r="AN32" s="223"/>
      <c r="AO32" s="223"/>
      <c r="AP32" s="223"/>
      <c r="AQ32" s="223"/>
      <c r="AR32" s="312"/>
      <c r="AS32" s="325"/>
      <c r="AT32" s="328"/>
      <c r="AU32" s="328"/>
      <c r="AV32" s="60"/>
      <c r="AW32" s="59">
        <f>SUM(X32:AV32)</f>
        <v>50</v>
      </c>
      <c r="AX32" s="62" t="s">
        <v>21</v>
      </c>
      <c r="AY32" s="62" t="s">
        <v>21</v>
      </c>
      <c r="AZ32" s="62" t="s">
        <v>21</v>
      </c>
      <c r="BA32" s="62" t="s">
        <v>21</v>
      </c>
      <c r="BB32" s="62" t="s">
        <v>21</v>
      </c>
      <c r="BC32" s="62" t="s">
        <v>21</v>
      </c>
      <c r="BD32" s="62" t="s">
        <v>21</v>
      </c>
      <c r="BE32" s="62" t="s">
        <v>21</v>
      </c>
      <c r="BF32" s="28">
        <f t="shared" si="4"/>
        <v>50</v>
      </c>
    </row>
    <row r="33" spans="1:58" ht="34.5" thickBot="1" x14ac:dyDescent="0.25">
      <c r="A33" s="381"/>
      <c r="B33" s="270" t="s">
        <v>186</v>
      </c>
      <c r="C33" s="270" t="s">
        <v>203</v>
      </c>
      <c r="D33" s="22">
        <v>2</v>
      </c>
      <c r="E33" s="22">
        <v>12</v>
      </c>
      <c r="F33" s="22">
        <v>4</v>
      </c>
      <c r="G33" s="22"/>
      <c r="H33" s="22"/>
      <c r="I33" s="22"/>
      <c r="J33" s="22"/>
      <c r="K33" s="134"/>
      <c r="L33" s="304"/>
      <c r="M33" s="304"/>
      <c r="N33" s="22"/>
      <c r="O33" s="22"/>
      <c r="P33" s="22"/>
      <c r="Q33" s="134"/>
      <c r="R33" s="304"/>
      <c r="S33" s="304"/>
      <c r="T33" s="304"/>
      <c r="U33" s="59">
        <f t="shared" si="3"/>
        <v>18</v>
      </c>
      <c r="V33" s="138" t="s">
        <v>21</v>
      </c>
      <c r="W33" s="140" t="s">
        <v>21</v>
      </c>
      <c r="X33" s="22"/>
      <c r="Y33" s="22"/>
      <c r="Z33" s="22"/>
      <c r="AA33" s="22"/>
      <c r="AB33" s="22"/>
      <c r="AC33" s="22"/>
      <c r="AD33" s="22"/>
      <c r="AE33" s="22"/>
      <c r="AF33" s="22"/>
      <c r="AG33" s="134"/>
      <c r="AH33" s="134"/>
      <c r="AI33" s="304"/>
      <c r="AJ33" s="304"/>
      <c r="AK33" s="304"/>
      <c r="AL33" s="304"/>
      <c r="AM33" s="22"/>
      <c r="AN33" s="223"/>
      <c r="AO33" s="223"/>
      <c r="AP33" s="223"/>
      <c r="AQ33" s="223"/>
      <c r="AR33" s="312"/>
      <c r="AS33" s="325"/>
      <c r="AT33" s="328"/>
      <c r="AU33" s="328"/>
      <c r="AV33" s="60"/>
      <c r="AW33" s="59"/>
      <c r="AX33" s="62" t="s">
        <v>21</v>
      </c>
      <c r="AY33" s="62" t="s">
        <v>21</v>
      </c>
      <c r="AZ33" s="62" t="s">
        <v>21</v>
      </c>
      <c r="BA33" s="62" t="s">
        <v>21</v>
      </c>
      <c r="BB33" s="62" t="s">
        <v>21</v>
      </c>
      <c r="BC33" s="62" t="s">
        <v>21</v>
      </c>
      <c r="BD33" s="62" t="s">
        <v>21</v>
      </c>
      <c r="BE33" s="62" t="s">
        <v>21</v>
      </c>
      <c r="BF33" s="28">
        <f t="shared" si="4"/>
        <v>18</v>
      </c>
    </row>
    <row r="34" spans="1:58" ht="23.25" thickBot="1" x14ac:dyDescent="0.25">
      <c r="A34" s="381"/>
      <c r="B34" s="302" t="s">
        <v>142</v>
      </c>
      <c r="C34" s="302" t="s">
        <v>204</v>
      </c>
      <c r="D34" s="63"/>
      <c r="E34" s="63"/>
      <c r="F34" s="63"/>
      <c r="G34" s="63"/>
      <c r="H34" s="63"/>
      <c r="I34" s="63"/>
      <c r="J34" s="63"/>
      <c r="K34" s="134"/>
      <c r="L34" s="304"/>
      <c r="M34" s="304"/>
      <c r="N34" s="63"/>
      <c r="O34" s="63"/>
      <c r="P34" s="63"/>
      <c r="Q34" s="134"/>
      <c r="R34" s="304"/>
      <c r="S34" s="304"/>
      <c r="T34" s="304"/>
      <c r="U34" s="63">
        <f t="shared" si="3"/>
        <v>0</v>
      </c>
      <c r="V34" s="57" t="s">
        <v>21</v>
      </c>
      <c r="W34" s="65" t="s">
        <v>21</v>
      </c>
      <c r="X34" s="63"/>
      <c r="Y34" s="63"/>
      <c r="Z34" s="63"/>
      <c r="AA34" s="63"/>
      <c r="AB34" s="63"/>
      <c r="AC34" s="63"/>
      <c r="AD34" s="63"/>
      <c r="AE34" s="63"/>
      <c r="AF34" s="63"/>
      <c r="AG34" s="134"/>
      <c r="AH34" s="134"/>
      <c r="AI34" s="304"/>
      <c r="AJ34" s="304"/>
      <c r="AK34" s="304"/>
      <c r="AL34" s="304"/>
      <c r="AM34" s="63">
        <v>18</v>
      </c>
      <c r="AN34" s="223"/>
      <c r="AO34" s="223"/>
      <c r="AP34" s="223"/>
      <c r="AQ34" s="223"/>
      <c r="AR34" s="312"/>
      <c r="AS34" s="325"/>
      <c r="AT34" s="328"/>
      <c r="AU34" s="328"/>
      <c r="AV34" s="261"/>
      <c r="AW34" s="59"/>
      <c r="AX34" s="62" t="s">
        <v>21</v>
      </c>
      <c r="AY34" s="62" t="s">
        <v>21</v>
      </c>
      <c r="AZ34" s="62" t="s">
        <v>21</v>
      </c>
      <c r="BA34" s="62" t="s">
        <v>21</v>
      </c>
      <c r="BB34" s="62" t="s">
        <v>21</v>
      </c>
      <c r="BC34" s="62" t="s">
        <v>21</v>
      </c>
      <c r="BD34" s="62" t="s">
        <v>21</v>
      </c>
      <c r="BE34" s="62" t="s">
        <v>21</v>
      </c>
      <c r="BF34" s="28">
        <f t="shared" si="4"/>
        <v>0</v>
      </c>
    </row>
    <row r="35" spans="1:58" ht="34.5" thickBot="1" x14ac:dyDescent="0.25">
      <c r="A35" s="381"/>
      <c r="B35" s="71" t="s">
        <v>143</v>
      </c>
      <c r="C35" s="270" t="s">
        <v>205</v>
      </c>
      <c r="D35" s="22"/>
      <c r="E35" s="22"/>
      <c r="F35" s="22"/>
      <c r="G35" s="22"/>
      <c r="H35" s="22"/>
      <c r="I35" s="22"/>
      <c r="J35" s="22"/>
      <c r="K35" s="134"/>
      <c r="L35" s="304"/>
      <c r="M35" s="304"/>
      <c r="N35" s="22"/>
      <c r="O35" s="22"/>
      <c r="P35" s="22"/>
      <c r="Q35" s="134"/>
      <c r="R35" s="304"/>
      <c r="S35" s="304"/>
      <c r="T35" s="304"/>
      <c r="U35" s="59">
        <f t="shared" si="3"/>
        <v>0</v>
      </c>
      <c r="V35" s="138" t="s">
        <v>21</v>
      </c>
      <c r="W35" s="140" t="s">
        <v>21</v>
      </c>
      <c r="X35" s="22">
        <v>4</v>
      </c>
      <c r="Y35" s="22">
        <v>6</v>
      </c>
      <c r="Z35" s="22">
        <v>10</v>
      </c>
      <c r="AA35" s="22">
        <v>6</v>
      </c>
      <c r="AB35" s="22">
        <v>12</v>
      </c>
      <c r="AC35" s="22">
        <v>4</v>
      </c>
      <c r="AD35" s="22">
        <v>6</v>
      </c>
      <c r="AE35" s="22">
        <v>4</v>
      </c>
      <c r="AF35" s="22">
        <v>4</v>
      </c>
      <c r="AG35" s="134"/>
      <c r="AH35" s="134"/>
      <c r="AI35" s="304"/>
      <c r="AJ35" s="304"/>
      <c r="AK35" s="304"/>
      <c r="AL35" s="304"/>
      <c r="AM35" s="22"/>
      <c r="AN35" s="223"/>
      <c r="AO35" s="223"/>
      <c r="AP35" s="223"/>
      <c r="AQ35" s="223"/>
      <c r="AR35" s="312"/>
      <c r="AS35" s="325"/>
      <c r="AT35" s="328"/>
      <c r="AU35" s="328"/>
      <c r="AV35" s="60"/>
      <c r="AW35" s="59">
        <f>SUM(X35:AV35)</f>
        <v>56</v>
      </c>
      <c r="AX35" s="62" t="s">
        <v>21</v>
      </c>
      <c r="AY35" s="62" t="s">
        <v>21</v>
      </c>
      <c r="AZ35" s="62" t="s">
        <v>21</v>
      </c>
      <c r="BA35" s="62" t="s">
        <v>21</v>
      </c>
      <c r="BB35" s="62" t="s">
        <v>21</v>
      </c>
      <c r="BC35" s="62" t="s">
        <v>21</v>
      </c>
      <c r="BD35" s="62" t="s">
        <v>21</v>
      </c>
      <c r="BE35" s="62" t="s">
        <v>21</v>
      </c>
      <c r="BF35" s="28">
        <f t="shared" si="4"/>
        <v>56</v>
      </c>
    </row>
    <row r="36" spans="1:58" ht="13.5" thickBot="1" x14ac:dyDescent="0.25">
      <c r="A36" s="381"/>
      <c r="B36" s="289" t="s">
        <v>144</v>
      </c>
      <c r="C36" s="289" t="s">
        <v>195</v>
      </c>
      <c r="D36" s="274"/>
      <c r="E36" s="274"/>
      <c r="F36" s="274"/>
      <c r="G36" s="274"/>
      <c r="H36" s="274"/>
      <c r="I36" s="274"/>
      <c r="J36" s="274"/>
      <c r="K36" s="134"/>
      <c r="L36" s="304"/>
      <c r="M36" s="304"/>
      <c r="N36" s="274"/>
      <c r="O36" s="274"/>
      <c r="P36" s="274"/>
      <c r="Q36" s="134"/>
      <c r="R36" s="304"/>
      <c r="S36" s="304"/>
      <c r="T36" s="304"/>
      <c r="U36" s="59"/>
      <c r="V36" s="138" t="s">
        <v>21</v>
      </c>
      <c r="W36" s="140" t="s">
        <v>21</v>
      </c>
      <c r="X36" s="274"/>
      <c r="Y36" s="274"/>
      <c r="Z36" s="274"/>
      <c r="AA36" s="274"/>
      <c r="AB36" s="274"/>
      <c r="AC36" s="274"/>
      <c r="AD36" s="274"/>
      <c r="AE36" s="274"/>
      <c r="AF36" s="274"/>
      <c r="AG36" s="134">
        <v>30</v>
      </c>
      <c r="AH36" s="134">
        <v>6</v>
      </c>
      <c r="AI36" s="304"/>
      <c r="AJ36" s="304"/>
      <c r="AK36" s="304"/>
      <c r="AL36" s="304"/>
      <c r="AM36" s="274"/>
      <c r="AN36" s="223"/>
      <c r="AO36" s="223"/>
      <c r="AP36" s="223"/>
      <c r="AQ36" s="223"/>
      <c r="AR36" s="312"/>
      <c r="AS36" s="325"/>
      <c r="AT36" s="328"/>
      <c r="AU36" s="328"/>
      <c r="AV36" s="279"/>
      <c r="AW36" s="59">
        <f>SUM(X36:AV36)</f>
        <v>36</v>
      </c>
      <c r="AX36" s="62" t="s">
        <v>21</v>
      </c>
      <c r="AY36" s="62" t="s">
        <v>21</v>
      </c>
      <c r="AZ36" s="62" t="s">
        <v>21</v>
      </c>
      <c r="BA36" s="62" t="s">
        <v>21</v>
      </c>
      <c r="BB36" s="62" t="s">
        <v>21</v>
      </c>
      <c r="BC36" s="62" t="s">
        <v>21</v>
      </c>
      <c r="BD36" s="62" t="s">
        <v>21</v>
      </c>
      <c r="BE36" s="62" t="s">
        <v>21</v>
      </c>
      <c r="BF36" s="28">
        <f t="shared" si="4"/>
        <v>36</v>
      </c>
    </row>
    <row r="37" spans="1:58" ht="13.5" thickBot="1" x14ac:dyDescent="0.25">
      <c r="A37" s="381"/>
      <c r="B37" s="289" t="s">
        <v>145</v>
      </c>
      <c r="C37" s="289" t="s">
        <v>196</v>
      </c>
      <c r="D37" s="274"/>
      <c r="E37" s="274"/>
      <c r="F37" s="274"/>
      <c r="G37" s="274"/>
      <c r="H37" s="274"/>
      <c r="I37" s="274"/>
      <c r="J37" s="274"/>
      <c r="K37" s="134"/>
      <c r="L37" s="304"/>
      <c r="M37" s="304"/>
      <c r="N37" s="274"/>
      <c r="O37" s="274"/>
      <c r="P37" s="274"/>
      <c r="Q37" s="134"/>
      <c r="R37" s="304"/>
      <c r="S37" s="304"/>
      <c r="T37" s="304"/>
      <c r="U37" s="59"/>
      <c r="V37" s="138" t="s">
        <v>21</v>
      </c>
      <c r="W37" s="140" t="s">
        <v>21</v>
      </c>
      <c r="X37" s="274"/>
      <c r="Y37" s="274"/>
      <c r="Z37" s="274"/>
      <c r="AA37" s="274"/>
      <c r="AB37" s="274"/>
      <c r="AC37" s="274"/>
      <c r="AD37" s="274"/>
      <c r="AE37" s="274"/>
      <c r="AF37" s="274"/>
      <c r="AG37" s="134"/>
      <c r="AH37" s="134"/>
      <c r="AI37" s="304"/>
      <c r="AJ37" s="304"/>
      <c r="AK37" s="304">
        <v>30</v>
      </c>
      <c r="AL37" s="304">
        <v>6</v>
      </c>
      <c r="AM37" s="274"/>
      <c r="AN37" s="223"/>
      <c r="AO37" s="223"/>
      <c r="AP37" s="223"/>
      <c r="AQ37" s="223"/>
      <c r="AR37" s="312"/>
      <c r="AS37" s="325"/>
      <c r="AT37" s="328"/>
      <c r="AU37" s="328"/>
      <c r="AV37" s="279"/>
      <c r="AW37" s="59">
        <f>SUM(X37:AV37)</f>
        <v>36</v>
      </c>
      <c r="AX37" s="62" t="s">
        <v>21</v>
      </c>
      <c r="AY37" s="62" t="s">
        <v>21</v>
      </c>
      <c r="AZ37" s="62" t="s">
        <v>21</v>
      </c>
      <c r="BA37" s="62" t="s">
        <v>21</v>
      </c>
      <c r="BB37" s="62" t="s">
        <v>21</v>
      </c>
      <c r="BC37" s="62" t="s">
        <v>21</v>
      </c>
      <c r="BD37" s="62" t="s">
        <v>21</v>
      </c>
      <c r="BE37" s="62" t="s">
        <v>21</v>
      </c>
      <c r="BF37" s="28">
        <f t="shared" si="4"/>
        <v>36</v>
      </c>
    </row>
    <row r="38" spans="1:58" ht="23.25" thickBot="1" x14ac:dyDescent="0.25">
      <c r="A38" s="381"/>
      <c r="B38" s="302" t="s">
        <v>187</v>
      </c>
      <c r="C38" s="302" t="s">
        <v>206</v>
      </c>
      <c r="D38" s="63"/>
      <c r="E38" s="63"/>
      <c r="F38" s="63"/>
      <c r="G38" s="63"/>
      <c r="H38" s="63"/>
      <c r="I38" s="63"/>
      <c r="J38" s="63"/>
      <c r="K38" s="134"/>
      <c r="L38" s="304"/>
      <c r="M38" s="304"/>
      <c r="N38" s="63"/>
      <c r="O38" s="63"/>
      <c r="P38" s="63"/>
      <c r="Q38" s="134"/>
      <c r="R38" s="304"/>
      <c r="S38" s="304"/>
      <c r="T38" s="304"/>
      <c r="U38" s="63"/>
      <c r="V38" s="57"/>
      <c r="W38" s="65"/>
      <c r="X38" s="63"/>
      <c r="Y38" s="63"/>
      <c r="Z38" s="63"/>
      <c r="AA38" s="63"/>
      <c r="AB38" s="63"/>
      <c r="AC38" s="63"/>
      <c r="AD38" s="63"/>
      <c r="AE38" s="63"/>
      <c r="AF38" s="63"/>
      <c r="AG38" s="134"/>
      <c r="AH38" s="134"/>
      <c r="AI38" s="304"/>
      <c r="AJ38" s="304"/>
      <c r="AK38" s="304"/>
      <c r="AL38" s="304"/>
      <c r="AM38" s="63">
        <v>12</v>
      </c>
      <c r="AN38" s="223">
        <v>6</v>
      </c>
      <c r="AO38" s="223"/>
      <c r="AP38" s="223"/>
      <c r="AQ38" s="223"/>
      <c r="AR38" s="312"/>
      <c r="AS38" s="325"/>
      <c r="AT38" s="328"/>
      <c r="AU38" s="328"/>
      <c r="AV38" s="261"/>
      <c r="AW38" s="59">
        <f>SUM(X38:AV38)</f>
        <v>18</v>
      </c>
      <c r="AX38" s="62"/>
      <c r="AY38" s="62"/>
      <c r="AZ38" s="62"/>
      <c r="BA38" s="62"/>
      <c r="BB38" s="62"/>
      <c r="BC38" s="62"/>
      <c r="BD38" s="62"/>
      <c r="BE38" s="62"/>
      <c r="BF38" s="28">
        <v>42</v>
      </c>
    </row>
    <row r="39" spans="1:58" ht="34.5" thickBot="1" x14ac:dyDescent="0.25">
      <c r="A39" s="381"/>
      <c r="B39" s="71" t="s">
        <v>188</v>
      </c>
      <c r="C39" s="270" t="s">
        <v>207</v>
      </c>
      <c r="D39" s="22"/>
      <c r="E39" s="22"/>
      <c r="F39" s="22"/>
      <c r="G39" s="22">
        <v>8</v>
      </c>
      <c r="H39" s="22">
        <v>8</v>
      </c>
      <c r="I39" s="22">
        <v>12</v>
      </c>
      <c r="J39" s="22">
        <v>12</v>
      </c>
      <c r="K39" s="134"/>
      <c r="L39" s="304"/>
      <c r="M39" s="304"/>
      <c r="N39" s="22"/>
      <c r="O39" s="22"/>
      <c r="P39" s="22"/>
      <c r="Q39" s="134"/>
      <c r="R39" s="304"/>
      <c r="S39" s="304"/>
      <c r="T39" s="304"/>
      <c r="U39" s="59">
        <f>SUM(D39:T39)</f>
        <v>40</v>
      </c>
      <c r="V39" s="138"/>
      <c r="W39" s="140"/>
      <c r="X39" s="22"/>
      <c r="Y39" s="22"/>
      <c r="Z39" s="22"/>
      <c r="AA39" s="22"/>
      <c r="AB39" s="22"/>
      <c r="AC39" s="22"/>
      <c r="AD39" s="22"/>
      <c r="AE39" s="22"/>
      <c r="AF39" s="22"/>
      <c r="AG39" s="134"/>
      <c r="AH39" s="134"/>
      <c r="AI39" s="304"/>
      <c r="AJ39" s="304"/>
      <c r="AK39" s="304"/>
      <c r="AL39" s="304"/>
      <c r="AM39" s="22"/>
      <c r="AN39" s="223"/>
      <c r="AO39" s="223"/>
      <c r="AP39" s="223"/>
      <c r="AQ39" s="223"/>
      <c r="AR39" s="312"/>
      <c r="AS39" s="325"/>
      <c r="AT39" s="328"/>
      <c r="AU39" s="328"/>
      <c r="AV39" s="60"/>
      <c r="AW39" s="59">
        <f>SUM(X39:AV39)</f>
        <v>0</v>
      </c>
      <c r="AX39" s="62"/>
      <c r="AY39" s="62"/>
      <c r="AZ39" s="62"/>
      <c r="BA39" s="62"/>
      <c r="BB39" s="62"/>
      <c r="BC39" s="62"/>
      <c r="BD39" s="62"/>
      <c r="BE39" s="62"/>
      <c r="BF39" s="28">
        <v>136</v>
      </c>
    </row>
    <row r="40" spans="1:58" ht="34.5" thickBot="1" x14ac:dyDescent="0.25">
      <c r="A40" s="381"/>
      <c r="B40" s="289" t="s">
        <v>189</v>
      </c>
      <c r="C40" s="289" t="s">
        <v>208</v>
      </c>
      <c r="D40" s="274"/>
      <c r="E40" s="274"/>
      <c r="F40" s="274"/>
      <c r="G40" s="274"/>
      <c r="H40" s="274"/>
      <c r="I40" s="274"/>
      <c r="J40" s="274"/>
      <c r="K40" s="134"/>
      <c r="L40" s="304"/>
      <c r="M40" s="304">
        <v>36</v>
      </c>
      <c r="N40" s="274"/>
      <c r="O40" s="274"/>
      <c r="P40" s="274"/>
      <c r="Q40" s="134"/>
      <c r="R40" s="304"/>
      <c r="S40" s="304"/>
      <c r="T40" s="304"/>
      <c r="U40" s="59">
        <v>36</v>
      </c>
      <c r="V40" s="138"/>
      <c r="W40" s="140"/>
      <c r="X40" s="274"/>
      <c r="Y40" s="274"/>
      <c r="Z40" s="274"/>
      <c r="AA40" s="274"/>
      <c r="AB40" s="274"/>
      <c r="AC40" s="274"/>
      <c r="AD40" s="274"/>
      <c r="AE40" s="274"/>
      <c r="AF40" s="274"/>
      <c r="AG40" s="134"/>
      <c r="AH40" s="134"/>
      <c r="AI40" s="304"/>
      <c r="AJ40" s="304"/>
      <c r="AK40" s="304"/>
      <c r="AL40" s="304"/>
      <c r="AM40" s="274"/>
      <c r="AN40" s="223"/>
      <c r="AO40" s="223"/>
      <c r="AP40" s="223"/>
      <c r="AQ40" s="223"/>
      <c r="AR40" s="312"/>
      <c r="AS40" s="325"/>
      <c r="AT40" s="328"/>
      <c r="AU40" s="328"/>
      <c r="AV40" s="279"/>
      <c r="AW40" s="59"/>
      <c r="AX40" s="62"/>
      <c r="AY40" s="62"/>
      <c r="AZ40" s="62"/>
      <c r="BA40" s="62"/>
      <c r="BB40" s="62"/>
      <c r="BC40" s="62"/>
      <c r="BD40" s="62"/>
      <c r="BE40" s="62"/>
      <c r="BF40" s="28">
        <v>36</v>
      </c>
    </row>
    <row r="41" spans="1:58" ht="34.5" thickBot="1" x14ac:dyDescent="0.25">
      <c r="A41" s="381"/>
      <c r="B41" s="270" t="s">
        <v>133</v>
      </c>
      <c r="C41" s="270" t="s">
        <v>209</v>
      </c>
      <c r="D41" s="22"/>
      <c r="E41" s="22"/>
      <c r="F41" s="22"/>
      <c r="G41" s="22"/>
      <c r="H41" s="22"/>
      <c r="I41" s="22"/>
      <c r="J41" s="22"/>
      <c r="K41" s="134"/>
      <c r="L41" s="304"/>
      <c r="M41" s="304"/>
      <c r="N41" s="22">
        <v>10</v>
      </c>
      <c r="O41" s="22">
        <v>8</v>
      </c>
      <c r="P41" s="22">
        <v>8</v>
      </c>
      <c r="Q41" s="134">
        <v>8</v>
      </c>
      <c r="R41" s="304"/>
      <c r="S41" s="304"/>
      <c r="T41" s="304"/>
      <c r="U41" s="59">
        <f>SUM(D41:T41)</f>
        <v>34</v>
      </c>
      <c r="V41" s="138"/>
      <c r="W41" s="140"/>
      <c r="X41" s="22"/>
      <c r="Y41" s="22"/>
      <c r="Z41" s="22"/>
      <c r="AA41" s="22"/>
      <c r="AB41" s="22"/>
      <c r="AC41" s="22">
        <v>4</v>
      </c>
      <c r="AD41" s="22">
        <v>4</v>
      </c>
      <c r="AE41" s="22">
        <v>6</v>
      </c>
      <c r="AF41" s="22">
        <v>12</v>
      </c>
      <c r="AG41" s="134">
        <v>6</v>
      </c>
      <c r="AH41" s="134"/>
      <c r="AI41" s="304"/>
      <c r="AJ41" s="304"/>
      <c r="AK41" s="304"/>
      <c r="AL41" s="304"/>
      <c r="AM41" s="22"/>
      <c r="AN41" s="223"/>
      <c r="AO41" s="223"/>
      <c r="AP41" s="223"/>
      <c r="AQ41" s="223"/>
      <c r="AR41" s="312"/>
      <c r="AS41" s="325"/>
      <c r="AT41" s="328"/>
      <c r="AU41" s="328"/>
      <c r="AV41" s="60"/>
      <c r="AW41" s="59">
        <f>SUM(X41:AV41)</f>
        <v>32</v>
      </c>
      <c r="AX41" s="62"/>
      <c r="AY41" s="62"/>
      <c r="AZ41" s="62"/>
      <c r="BA41" s="62"/>
      <c r="BB41" s="62"/>
      <c r="BC41" s="62"/>
      <c r="BD41" s="62"/>
      <c r="BE41" s="62"/>
      <c r="BF41" s="28">
        <v>72</v>
      </c>
    </row>
    <row r="42" spans="1:58" ht="13.5" thickBot="1" x14ac:dyDescent="0.25">
      <c r="A42" s="381"/>
      <c r="B42" s="71" t="s">
        <v>146</v>
      </c>
      <c r="C42" s="270" t="s">
        <v>98</v>
      </c>
      <c r="D42" s="22"/>
      <c r="E42" s="22"/>
      <c r="F42" s="22"/>
      <c r="G42" s="22"/>
      <c r="H42" s="22"/>
      <c r="I42" s="22"/>
      <c r="J42" s="22"/>
      <c r="K42" s="134"/>
      <c r="L42" s="304"/>
      <c r="M42" s="304"/>
      <c r="N42" s="22"/>
      <c r="O42" s="22"/>
      <c r="P42" s="22"/>
      <c r="Q42" s="134"/>
      <c r="R42" s="304"/>
      <c r="S42" s="304"/>
      <c r="T42" s="304"/>
      <c r="U42" s="59"/>
      <c r="V42" s="138" t="s">
        <v>21</v>
      </c>
      <c r="W42" s="140" t="s">
        <v>21</v>
      </c>
      <c r="X42" s="22"/>
      <c r="Y42" s="22"/>
      <c r="Z42" s="22"/>
      <c r="AA42" s="22"/>
      <c r="AB42" s="22"/>
      <c r="AC42" s="22"/>
      <c r="AD42" s="22"/>
      <c r="AE42" s="22"/>
      <c r="AF42" s="22"/>
      <c r="AG42" s="134"/>
      <c r="AH42" s="134"/>
      <c r="AI42" s="304"/>
      <c r="AJ42" s="304"/>
      <c r="AK42" s="304"/>
      <c r="AL42" s="304"/>
      <c r="AM42" s="22"/>
      <c r="AN42" s="223">
        <v>30</v>
      </c>
      <c r="AO42" s="223">
        <v>36</v>
      </c>
      <c r="AP42" s="223">
        <v>36</v>
      </c>
      <c r="AQ42" s="223">
        <v>36</v>
      </c>
      <c r="AR42" s="312">
        <v>6</v>
      </c>
      <c r="AS42" s="325"/>
      <c r="AT42" s="328"/>
      <c r="AU42" s="328"/>
      <c r="AV42" s="60"/>
      <c r="AW42" s="59">
        <f>SUM(X42:AV42)</f>
        <v>144</v>
      </c>
      <c r="AX42" s="62" t="s">
        <v>21</v>
      </c>
      <c r="AY42" s="62" t="s">
        <v>21</v>
      </c>
      <c r="AZ42" s="62" t="s">
        <v>21</v>
      </c>
      <c r="BA42" s="62" t="s">
        <v>21</v>
      </c>
      <c r="BB42" s="62" t="s">
        <v>21</v>
      </c>
      <c r="BC42" s="62" t="s">
        <v>21</v>
      </c>
      <c r="BD42" s="62" t="s">
        <v>21</v>
      </c>
      <c r="BE42" s="62" t="s">
        <v>21</v>
      </c>
      <c r="BF42" s="28">
        <f t="shared" si="4"/>
        <v>144</v>
      </c>
    </row>
    <row r="43" spans="1:58" ht="13.5" thickBot="1" x14ac:dyDescent="0.25">
      <c r="A43" s="381"/>
      <c r="B43" s="317" t="s">
        <v>147</v>
      </c>
      <c r="C43" s="318" t="s">
        <v>210</v>
      </c>
      <c r="D43" s="66"/>
      <c r="E43" s="66"/>
      <c r="F43" s="66"/>
      <c r="G43" s="66"/>
      <c r="H43" s="66"/>
      <c r="I43" s="66"/>
      <c r="J43" s="66"/>
      <c r="K43" s="193"/>
      <c r="L43" s="319"/>
      <c r="M43" s="319"/>
      <c r="N43" s="66"/>
      <c r="O43" s="66"/>
      <c r="P43" s="66"/>
      <c r="Q43" s="193"/>
      <c r="R43" s="319"/>
      <c r="S43" s="319"/>
      <c r="T43" s="319"/>
      <c r="U43" s="213"/>
      <c r="V43" s="320"/>
      <c r="W43" s="321"/>
      <c r="X43" s="66"/>
      <c r="Y43" s="66"/>
      <c r="Z43" s="66"/>
      <c r="AA43" s="66"/>
      <c r="AB43" s="66"/>
      <c r="AC43" s="66"/>
      <c r="AD43" s="66"/>
      <c r="AE43" s="66"/>
      <c r="AF43" s="66"/>
      <c r="AG43" s="193"/>
      <c r="AH43" s="193"/>
      <c r="AI43" s="319"/>
      <c r="AJ43" s="319"/>
      <c r="AK43" s="319"/>
      <c r="AL43" s="319"/>
      <c r="AM43" s="66"/>
      <c r="AN43" s="225"/>
      <c r="AO43" s="225"/>
      <c r="AP43" s="225"/>
      <c r="AQ43" s="225"/>
      <c r="AR43" s="322">
        <v>30</v>
      </c>
      <c r="AS43" s="331">
        <v>36</v>
      </c>
      <c r="AT43" s="332">
        <v>36</v>
      </c>
      <c r="AU43" s="332">
        <v>6</v>
      </c>
      <c r="AV43" s="323"/>
      <c r="AW43" s="213"/>
      <c r="AX43" s="174"/>
      <c r="AY43" s="174"/>
      <c r="AZ43" s="174"/>
      <c r="BA43" s="174"/>
      <c r="BB43" s="174"/>
      <c r="BC43" s="174"/>
      <c r="BD43" s="174"/>
      <c r="BE43" s="174"/>
      <c r="BF43" s="175"/>
    </row>
    <row r="44" spans="1:58" x14ac:dyDescent="0.2">
      <c r="A44" s="380"/>
      <c r="B44" s="438" t="s">
        <v>58</v>
      </c>
      <c r="C44" s="439"/>
      <c r="D44" s="364">
        <f t="shared" ref="D44:U44" si="5">SUM(D14:D42)</f>
        <v>30</v>
      </c>
      <c r="E44" s="364">
        <f t="shared" si="5"/>
        <v>36</v>
      </c>
      <c r="F44" s="364">
        <f t="shared" si="5"/>
        <v>36</v>
      </c>
      <c r="G44" s="364">
        <f t="shared" si="5"/>
        <v>36</v>
      </c>
      <c r="H44" s="364">
        <f t="shared" si="5"/>
        <v>36</v>
      </c>
      <c r="I44" s="364">
        <f t="shared" si="5"/>
        <v>36</v>
      </c>
      <c r="J44" s="364">
        <f t="shared" si="5"/>
        <v>36</v>
      </c>
      <c r="K44" s="364">
        <f t="shared" si="5"/>
        <v>36</v>
      </c>
      <c r="L44" s="364">
        <f t="shared" si="5"/>
        <v>36</v>
      </c>
      <c r="M44" s="364">
        <f t="shared" si="5"/>
        <v>36</v>
      </c>
      <c r="N44" s="364">
        <f t="shared" si="5"/>
        <v>36</v>
      </c>
      <c r="O44" s="364">
        <f t="shared" si="5"/>
        <v>36</v>
      </c>
      <c r="P44" s="429">
        <f t="shared" si="5"/>
        <v>36</v>
      </c>
      <c r="Q44" s="429">
        <f t="shared" si="5"/>
        <v>36</v>
      </c>
      <c r="R44" s="429">
        <f t="shared" si="5"/>
        <v>36</v>
      </c>
      <c r="S44" s="429">
        <f t="shared" si="5"/>
        <v>36</v>
      </c>
      <c r="T44" s="429">
        <f t="shared" si="5"/>
        <v>36</v>
      </c>
      <c r="U44" s="467">
        <f t="shared" si="5"/>
        <v>612</v>
      </c>
      <c r="V44" s="433" t="s">
        <v>173</v>
      </c>
      <c r="W44" s="435" t="s">
        <v>21</v>
      </c>
      <c r="X44" s="457">
        <f t="shared" ref="X44:AK44" si="6">SUM(X14:X42)</f>
        <v>30</v>
      </c>
      <c r="Y44" s="457">
        <f t="shared" si="6"/>
        <v>36</v>
      </c>
      <c r="Z44" s="457">
        <f t="shared" si="6"/>
        <v>36</v>
      </c>
      <c r="AA44" s="457">
        <f t="shared" si="6"/>
        <v>36</v>
      </c>
      <c r="AB44" s="457">
        <f t="shared" si="6"/>
        <v>36</v>
      </c>
      <c r="AC44" s="457">
        <f t="shared" si="6"/>
        <v>36</v>
      </c>
      <c r="AD44" s="457">
        <f t="shared" si="6"/>
        <v>36</v>
      </c>
      <c r="AE44" s="457">
        <f t="shared" si="6"/>
        <v>36</v>
      </c>
      <c r="AF44" s="457">
        <f t="shared" si="6"/>
        <v>36</v>
      </c>
      <c r="AG44" s="457">
        <f t="shared" si="6"/>
        <v>36</v>
      </c>
      <c r="AH44" s="457">
        <f t="shared" si="6"/>
        <v>36</v>
      </c>
      <c r="AI44" s="457">
        <f t="shared" si="6"/>
        <v>36</v>
      </c>
      <c r="AJ44" s="457">
        <f t="shared" si="6"/>
        <v>36</v>
      </c>
      <c r="AK44" s="457">
        <f t="shared" si="6"/>
        <v>36</v>
      </c>
      <c r="AL44" s="457">
        <v>36</v>
      </c>
      <c r="AM44" s="457">
        <f>SUM(AM14:AM42)</f>
        <v>36</v>
      </c>
      <c r="AN44" s="457">
        <f>SUM(AN14:AN42)</f>
        <v>36</v>
      </c>
      <c r="AO44" s="457">
        <f>SUM(AO14:AO42)</f>
        <v>36</v>
      </c>
      <c r="AP44" s="457">
        <f>SUM(AP14:AP42)</f>
        <v>36</v>
      </c>
      <c r="AQ44" s="457">
        <f>SUM(AQ14:AQ42)</f>
        <v>36</v>
      </c>
      <c r="AR44" s="457">
        <v>36</v>
      </c>
      <c r="AS44" s="459">
        <v>36</v>
      </c>
      <c r="AT44" s="461">
        <v>36</v>
      </c>
      <c r="AU44" s="463">
        <v>6</v>
      </c>
      <c r="AV44" s="465">
        <v>0</v>
      </c>
      <c r="AW44" s="428">
        <f>SUM(AW15:AW42)</f>
        <v>536</v>
      </c>
      <c r="AX44" s="350"/>
      <c r="AY44" s="350"/>
      <c r="AZ44" s="350"/>
      <c r="BA44" s="54"/>
      <c r="BB44" s="350"/>
      <c r="BC44" s="350"/>
      <c r="BD44" s="350"/>
      <c r="BE44" s="350"/>
      <c r="BF44" s="350">
        <v>1512</v>
      </c>
    </row>
    <row r="45" spans="1:58" ht="13.5" thickBot="1" x14ac:dyDescent="0.25">
      <c r="A45" s="380"/>
      <c r="B45" s="352" t="s">
        <v>59</v>
      </c>
      <c r="C45" s="353"/>
      <c r="D45" s="369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430"/>
      <c r="Q45" s="431"/>
      <c r="R45" s="431"/>
      <c r="S45" s="431"/>
      <c r="T45" s="431"/>
      <c r="U45" s="468"/>
      <c r="V45" s="434"/>
      <c r="W45" s="434"/>
      <c r="X45" s="458"/>
      <c r="Y45" s="458"/>
      <c r="Z45" s="458"/>
      <c r="AA45" s="458"/>
      <c r="AB45" s="458"/>
      <c r="AC45" s="458"/>
      <c r="AD45" s="458"/>
      <c r="AE45" s="458"/>
      <c r="AF45" s="458"/>
      <c r="AG45" s="458"/>
      <c r="AH45" s="458"/>
      <c r="AI45" s="458"/>
      <c r="AJ45" s="458"/>
      <c r="AK45" s="458"/>
      <c r="AL45" s="458"/>
      <c r="AM45" s="458"/>
      <c r="AN45" s="458"/>
      <c r="AO45" s="458"/>
      <c r="AP45" s="458"/>
      <c r="AQ45" s="458"/>
      <c r="AR45" s="458"/>
      <c r="AS45" s="460"/>
      <c r="AT45" s="462"/>
      <c r="AU45" s="464"/>
      <c r="AV45" s="466"/>
      <c r="AW45" s="366"/>
      <c r="AX45" s="351"/>
      <c r="AY45" s="351"/>
      <c r="AZ45" s="351"/>
      <c r="BA45" s="55"/>
      <c r="BB45" s="351"/>
      <c r="BC45" s="351"/>
      <c r="BD45" s="351"/>
      <c r="BE45" s="351"/>
      <c r="BF45" s="351"/>
    </row>
  </sheetData>
  <mergeCells count="78">
    <mergeCell ref="L1:AA1"/>
    <mergeCell ref="L3:AA3"/>
    <mergeCell ref="L5:AA5"/>
    <mergeCell ref="O7:Z7"/>
    <mergeCell ref="A9:A11"/>
    <mergeCell ref="B9:B11"/>
    <mergeCell ref="C9:C11"/>
    <mergeCell ref="D9:G9"/>
    <mergeCell ref="I9:K9"/>
    <mergeCell ref="M9:P9"/>
    <mergeCell ref="A15:A45"/>
    <mergeCell ref="B44:C44"/>
    <mergeCell ref="R9:T9"/>
    <mergeCell ref="W9:Z9"/>
    <mergeCell ref="AA9:AD9"/>
    <mergeCell ref="O44:O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AS9:AU9"/>
    <mergeCell ref="AX9:AZ9"/>
    <mergeCell ref="BB9:BE9"/>
    <mergeCell ref="D10:BF10"/>
    <mergeCell ref="A12:BF12"/>
    <mergeCell ref="AE9:AH9"/>
    <mergeCell ref="AJ9:AL9"/>
    <mergeCell ref="AN9:AQ9"/>
    <mergeCell ref="N44:N45"/>
    <mergeCell ref="AA44:AA45"/>
    <mergeCell ref="P44:P45"/>
    <mergeCell ref="Q44:Q45"/>
    <mergeCell ref="R44:R45"/>
    <mergeCell ref="S44:S45"/>
    <mergeCell ref="T44:T45"/>
    <mergeCell ref="U44:U45"/>
    <mergeCell ref="V44:V45"/>
    <mergeCell ref="W44:W45"/>
    <mergeCell ref="X44:X45"/>
    <mergeCell ref="Y44:Y45"/>
    <mergeCell ref="Z44:Z45"/>
    <mergeCell ref="AM44:AM45"/>
    <mergeCell ref="AB44:AB45"/>
    <mergeCell ref="AC44:AC45"/>
    <mergeCell ref="AD44:AD45"/>
    <mergeCell ref="AE44:AE45"/>
    <mergeCell ref="AF44:AF45"/>
    <mergeCell ref="AG44:AG45"/>
    <mergeCell ref="BE44:BE45"/>
    <mergeCell ref="BF44:BF45"/>
    <mergeCell ref="AT44:AT45"/>
    <mergeCell ref="AU44:AU45"/>
    <mergeCell ref="AV44:AV45"/>
    <mergeCell ref="AW44:AW45"/>
    <mergeCell ref="AX44:AX45"/>
    <mergeCell ref="AY44:AY45"/>
    <mergeCell ref="B45:C45"/>
    <mergeCell ref="AZ44:AZ45"/>
    <mergeCell ref="BB44:BB45"/>
    <mergeCell ref="BC44:BC45"/>
    <mergeCell ref="BD44:BD45"/>
    <mergeCell ref="AN44:AN45"/>
    <mergeCell ref="AO44:AO45"/>
    <mergeCell ref="AP44:AP45"/>
    <mergeCell ref="AQ44:AQ45"/>
    <mergeCell ref="AR44:AR45"/>
    <mergeCell ref="AS44:AS45"/>
    <mergeCell ref="AH44:AH45"/>
    <mergeCell ref="AI44:AI45"/>
    <mergeCell ref="AJ44:AJ45"/>
    <mergeCell ref="AK44:AK45"/>
    <mergeCell ref="AL44:AL4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5"/>
  <sheetViews>
    <sheetView topLeftCell="D30" zoomScale="80" zoomScaleNormal="80" workbookViewId="0">
      <selection activeCell="BI42" sqref="BI42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262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4.28515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213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O7" s="449" t="s">
        <v>161</v>
      </c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469" t="s">
        <v>4</v>
      </c>
      <c r="D9" s="436" t="s">
        <v>5</v>
      </c>
      <c r="E9" s="447"/>
      <c r="F9" s="447"/>
      <c r="G9" s="448"/>
      <c r="H9" s="3" t="s">
        <v>162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241" t="s">
        <v>164</v>
      </c>
      <c r="R9" s="451" t="s">
        <v>101</v>
      </c>
      <c r="S9" s="409"/>
      <c r="T9" s="410"/>
      <c r="U9" s="5"/>
      <c r="V9" s="6" t="s">
        <v>165</v>
      </c>
      <c r="W9" s="452" t="s">
        <v>8</v>
      </c>
      <c r="X9" s="412"/>
      <c r="Y9" s="412"/>
      <c r="Z9" s="413"/>
      <c r="AA9" s="452" t="s">
        <v>9</v>
      </c>
      <c r="AB9" s="412"/>
      <c r="AC9" s="412"/>
      <c r="AD9" s="413"/>
      <c r="AE9" s="440" t="s">
        <v>10</v>
      </c>
      <c r="AF9" s="389"/>
      <c r="AG9" s="389"/>
      <c r="AH9" s="390"/>
      <c r="AI9" s="7" t="s">
        <v>166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242" t="s">
        <v>176</v>
      </c>
      <c r="AS9" s="347" t="s">
        <v>13</v>
      </c>
      <c r="AT9" s="348"/>
      <c r="AU9" s="349"/>
      <c r="AV9" s="9" t="s">
        <v>169</v>
      </c>
      <c r="AW9" s="56"/>
      <c r="AX9" s="436" t="s">
        <v>14</v>
      </c>
      <c r="AY9" s="371"/>
      <c r="AZ9" s="371"/>
      <c r="BA9" s="8" t="s">
        <v>170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470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7"/>
      <c r="AA10" s="376"/>
      <c r="AB10" s="376"/>
      <c r="AC10" s="376"/>
      <c r="AD10" s="377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471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263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5">
        <v>15</v>
      </c>
      <c r="S13" s="15">
        <v>16</v>
      </c>
      <c r="T13" s="15">
        <v>17</v>
      </c>
      <c r="U13" s="290"/>
      <c r="V13" s="138">
        <v>18</v>
      </c>
      <c r="W13" s="138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31">
        <v>41</v>
      </c>
      <c r="AT13" s="58">
        <v>42</v>
      </c>
      <c r="AU13" s="58">
        <v>43</v>
      </c>
      <c r="AV13" s="18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23.25" thickBot="1" x14ac:dyDescent="0.25">
      <c r="A14" s="130"/>
      <c r="B14" s="245" t="s">
        <v>62</v>
      </c>
      <c r="C14" s="264" t="s">
        <v>190</v>
      </c>
      <c r="D14" s="15">
        <v>2</v>
      </c>
      <c r="E14" s="15"/>
      <c r="F14" s="15">
        <v>2</v>
      </c>
      <c r="G14" s="15"/>
      <c r="H14" s="15">
        <v>2</v>
      </c>
      <c r="I14" s="35"/>
      <c r="J14" s="35">
        <v>2</v>
      </c>
      <c r="K14" s="133"/>
      <c r="L14" s="303"/>
      <c r="M14" s="303"/>
      <c r="N14" s="15">
        <v>2</v>
      </c>
      <c r="O14" s="15"/>
      <c r="P14" s="35">
        <v>2</v>
      </c>
      <c r="Q14" s="133">
        <v>8</v>
      </c>
      <c r="R14" s="303"/>
      <c r="S14" s="303"/>
      <c r="T14" s="303"/>
      <c r="U14" s="290">
        <f>SUM(D14:T14)</f>
        <v>20</v>
      </c>
      <c r="V14" s="138"/>
      <c r="W14" s="138"/>
      <c r="X14" s="35">
        <v>2</v>
      </c>
      <c r="Y14" s="35">
        <v>4</v>
      </c>
      <c r="Z14" s="35">
        <v>2</v>
      </c>
      <c r="AA14" s="35">
        <v>2</v>
      </c>
      <c r="AB14" s="35">
        <v>2</v>
      </c>
      <c r="AC14" s="35">
        <v>4</v>
      </c>
      <c r="AD14" s="35">
        <v>2</v>
      </c>
      <c r="AE14" s="133"/>
      <c r="AF14" s="133"/>
      <c r="AG14" s="303"/>
      <c r="AH14" s="303"/>
      <c r="AI14" s="303"/>
      <c r="AJ14" s="35">
        <v>2</v>
      </c>
      <c r="AK14" s="35">
        <v>2</v>
      </c>
      <c r="AL14" s="35"/>
      <c r="AM14" s="35"/>
      <c r="AN14" s="310"/>
      <c r="AO14" s="310"/>
      <c r="AP14" s="310"/>
      <c r="AQ14" s="310"/>
      <c r="AR14" s="311"/>
      <c r="AS14" s="324"/>
      <c r="AT14" s="324"/>
      <c r="AU14" s="324"/>
      <c r="AV14" s="156"/>
      <c r="AW14" s="59">
        <f>SUM(X14:AV14)</f>
        <v>22</v>
      </c>
      <c r="AX14" s="15"/>
      <c r="AY14" s="15"/>
      <c r="AZ14" s="15"/>
      <c r="BA14" s="15"/>
      <c r="BB14" s="15"/>
      <c r="BC14" s="15"/>
      <c r="BD14" s="15"/>
      <c r="BE14" s="15"/>
      <c r="BF14" s="19">
        <v>28</v>
      </c>
      <c r="BH14" s="20"/>
    </row>
    <row r="15" spans="1:60" ht="13.5" thickBot="1" x14ac:dyDescent="0.25">
      <c r="A15" s="380"/>
      <c r="B15" s="21" t="s">
        <v>180</v>
      </c>
      <c r="C15" s="265" t="s">
        <v>107</v>
      </c>
      <c r="D15" s="22"/>
      <c r="E15" s="22"/>
      <c r="F15" s="22"/>
      <c r="G15" s="22"/>
      <c r="H15" s="22"/>
      <c r="I15" s="22"/>
      <c r="J15" s="22"/>
      <c r="K15" s="134"/>
      <c r="L15" s="304"/>
      <c r="M15" s="304"/>
      <c r="N15" s="22"/>
      <c r="O15" s="22"/>
      <c r="P15" s="22"/>
      <c r="Q15" s="134"/>
      <c r="R15" s="304"/>
      <c r="S15" s="304"/>
      <c r="T15" s="304"/>
      <c r="U15" s="59">
        <f t="shared" ref="U15:U23" si="0">SUM(D15:T15)</f>
        <v>0</v>
      </c>
      <c r="V15" s="138" t="s">
        <v>21</v>
      </c>
      <c r="W15" s="138" t="s">
        <v>21</v>
      </c>
      <c r="X15" s="22">
        <v>4</v>
      </c>
      <c r="Y15" s="22">
        <v>8</v>
      </c>
      <c r="Z15" s="22">
        <v>8</v>
      </c>
      <c r="AA15" s="22">
        <v>8</v>
      </c>
      <c r="AB15" s="22">
        <v>2</v>
      </c>
      <c r="AC15" s="25">
        <v>4</v>
      </c>
      <c r="AD15" s="22">
        <v>4</v>
      </c>
      <c r="AE15" s="134"/>
      <c r="AF15" s="134"/>
      <c r="AG15" s="304"/>
      <c r="AH15" s="304"/>
      <c r="AI15" s="304"/>
      <c r="AJ15" s="22">
        <v>10</v>
      </c>
      <c r="AK15" s="22">
        <v>14</v>
      </c>
      <c r="AL15" s="22">
        <v>6</v>
      </c>
      <c r="AM15" s="22"/>
      <c r="AN15" s="223"/>
      <c r="AO15" s="223"/>
      <c r="AP15" s="223"/>
      <c r="AQ15" s="223"/>
      <c r="AR15" s="312"/>
      <c r="AS15" s="325"/>
      <c r="AT15" s="325"/>
      <c r="AU15" s="326"/>
      <c r="AV15" s="42"/>
      <c r="AW15" s="59">
        <f t="shared" ref="AW15:AW20" si="1">SUM(X15:AV15)</f>
        <v>68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f t="shared" ref="BF15:BF25" si="2">U15+AW15</f>
        <v>68</v>
      </c>
    </row>
    <row r="16" spans="1:60" ht="13.5" thickBot="1" x14ac:dyDescent="0.25">
      <c r="A16" s="381"/>
      <c r="B16" s="29" t="s">
        <v>181</v>
      </c>
      <c r="C16" s="266" t="s">
        <v>191</v>
      </c>
      <c r="D16" s="22">
        <v>2</v>
      </c>
      <c r="E16" s="22">
        <v>2</v>
      </c>
      <c r="F16" s="22">
        <v>2</v>
      </c>
      <c r="G16" s="22">
        <v>2</v>
      </c>
      <c r="H16" s="22">
        <v>2</v>
      </c>
      <c r="I16" s="22">
        <v>2</v>
      </c>
      <c r="J16" s="22">
        <v>2</v>
      </c>
      <c r="K16" s="134"/>
      <c r="L16" s="304"/>
      <c r="M16" s="304"/>
      <c r="N16" s="22">
        <v>2</v>
      </c>
      <c r="O16" s="22"/>
      <c r="P16" s="22">
        <v>6</v>
      </c>
      <c r="Q16" s="134">
        <v>6</v>
      </c>
      <c r="R16" s="304"/>
      <c r="S16" s="304"/>
      <c r="T16" s="304"/>
      <c r="U16" s="59">
        <f t="shared" si="0"/>
        <v>28</v>
      </c>
      <c r="V16" s="138" t="s">
        <v>21</v>
      </c>
      <c r="W16" s="138" t="s">
        <v>21</v>
      </c>
      <c r="X16" s="22">
        <v>4</v>
      </c>
      <c r="Y16" s="22">
        <v>4</v>
      </c>
      <c r="Z16" s="22">
        <v>4</v>
      </c>
      <c r="AA16" s="22">
        <v>4</v>
      </c>
      <c r="AB16" s="22">
        <v>4</v>
      </c>
      <c r="AC16" s="25">
        <v>4</v>
      </c>
      <c r="AD16" s="22">
        <v>4</v>
      </c>
      <c r="AE16" s="134"/>
      <c r="AF16" s="134"/>
      <c r="AG16" s="304"/>
      <c r="AH16" s="304"/>
      <c r="AI16" s="304"/>
      <c r="AJ16" s="22">
        <v>4</v>
      </c>
      <c r="AK16" s="22">
        <v>2</v>
      </c>
      <c r="AL16" s="22"/>
      <c r="AM16" s="22"/>
      <c r="AN16" s="223"/>
      <c r="AO16" s="223"/>
      <c r="AP16" s="223"/>
      <c r="AQ16" s="223"/>
      <c r="AR16" s="312"/>
      <c r="AS16" s="325"/>
      <c r="AT16" s="326"/>
      <c r="AU16" s="326"/>
      <c r="AV16" s="60"/>
      <c r="AW16" s="59">
        <f t="shared" si="1"/>
        <v>34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2"/>
        <v>62</v>
      </c>
    </row>
    <row r="17" spans="1:58" ht="13.5" thickBot="1" x14ac:dyDescent="0.25">
      <c r="A17" s="381"/>
      <c r="B17" s="29" t="s">
        <v>182</v>
      </c>
      <c r="C17" s="267" t="s">
        <v>192</v>
      </c>
      <c r="D17" s="22">
        <v>12</v>
      </c>
      <c r="E17" s="22">
        <v>12</v>
      </c>
      <c r="F17" s="22">
        <v>8</v>
      </c>
      <c r="G17" s="22"/>
      <c r="H17" s="22"/>
      <c r="I17" s="22"/>
      <c r="J17" s="22"/>
      <c r="K17" s="134"/>
      <c r="L17" s="304"/>
      <c r="M17" s="304"/>
      <c r="N17" s="22"/>
      <c r="O17" s="22"/>
      <c r="P17" s="22"/>
      <c r="Q17" s="134"/>
      <c r="R17" s="304"/>
      <c r="S17" s="304"/>
      <c r="T17" s="304"/>
      <c r="U17" s="59">
        <f t="shared" si="0"/>
        <v>32</v>
      </c>
      <c r="V17" s="138" t="s">
        <v>21</v>
      </c>
      <c r="W17" s="139" t="s">
        <v>21</v>
      </c>
      <c r="X17" s="22"/>
      <c r="Y17" s="22"/>
      <c r="Z17" s="22"/>
      <c r="AA17" s="22"/>
      <c r="AB17" s="22"/>
      <c r="AC17" s="22"/>
      <c r="AD17" s="22"/>
      <c r="AE17" s="134"/>
      <c r="AF17" s="134"/>
      <c r="AG17" s="304"/>
      <c r="AH17" s="304"/>
      <c r="AI17" s="304"/>
      <c r="AJ17" s="22"/>
      <c r="AK17" s="22"/>
      <c r="AL17" s="22"/>
      <c r="AM17" s="22"/>
      <c r="AN17" s="223"/>
      <c r="AO17" s="223"/>
      <c r="AP17" s="223"/>
      <c r="AQ17" s="223"/>
      <c r="AR17" s="312"/>
      <c r="AS17" s="325"/>
      <c r="AT17" s="325"/>
      <c r="AU17" s="327"/>
      <c r="AV17" s="60"/>
      <c r="AW17" s="59">
        <f t="shared" si="1"/>
        <v>0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f t="shared" si="2"/>
        <v>32</v>
      </c>
    </row>
    <row r="18" spans="1:58" ht="45.75" thickBot="1" x14ac:dyDescent="0.25">
      <c r="A18" s="380"/>
      <c r="B18" s="292" t="s">
        <v>137</v>
      </c>
      <c r="C18" s="293" t="s">
        <v>193</v>
      </c>
      <c r="D18" s="63"/>
      <c r="E18" s="63"/>
      <c r="F18" s="63"/>
      <c r="G18" s="63"/>
      <c r="H18" s="63"/>
      <c r="I18" s="63"/>
      <c r="J18" s="63"/>
      <c r="K18" s="134"/>
      <c r="L18" s="304"/>
      <c r="M18" s="304"/>
      <c r="N18" s="63"/>
      <c r="O18" s="63"/>
      <c r="P18" s="63"/>
      <c r="Q18" s="134"/>
      <c r="R18" s="304"/>
      <c r="S18" s="304"/>
      <c r="T18" s="63">
        <v>12</v>
      </c>
      <c r="U18" s="63">
        <v>18</v>
      </c>
      <c r="V18" s="57">
        <v>6</v>
      </c>
      <c r="W18" s="63"/>
      <c r="X18" s="63"/>
      <c r="Y18" s="63"/>
      <c r="Z18" s="63"/>
      <c r="AA18" s="63"/>
      <c r="AB18" s="63"/>
      <c r="AC18" s="63"/>
      <c r="AD18" s="63"/>
      <c r="AE18" s="134"/>
      <c r="AF18" s="134"/>
      <c r="AG18" s="304"/>
      <c r="AH18" s="304"/>
      <c r="AI18" s="304"/>
      <c r="AJ18" s="22"/>
      <c r="AK18" s="22"/>
      <c r="AL18" s="22"/>
      <c r="AM18" s="63"/>
      <c r="AN18" s="223"/>
      <c r="AO18" s="223"/>
      <c r="AP18" s="223"/>
      <c r="AQ18" s="223"/>
      <c r="AR18" s="312"/>
      <c r="AS18" s="325"/>
      <c r="AT18" s="325"/>
      <c r="AU18" s="327"/>
      <c r="AV18" s="261"/>
      <c r="AW18" s="59">
        <f t="shared" si="1"/>
        <v>0</v>
      </c>
      <c r="AX18" s="62"/>
      <c r="AY18" s="62"/>
      <c r="AZ18" s="62"/>
      <c r="BA18" s="62"/>
      <c r="BB18" s="62"/>
      <c r="BC18" s="62"/>
      <c r="BD18" s="62"/>
      <c r="BE18" s="62"/>
      <c r="BF18" s="28">
        <v>32</v>
      </c>
    </row>
    <row r="19" spans="1:58" ht="34.5" thickBot="1" x14ac:dyDescent="0.25">
      <c r="A19" s="380"/>
      <c r="B19" s="33" t="s">
        <v>100</v>
      </c>
      <c r="C19" s="268" t="s">
        <v>194</v>
      </c>
      <c r="D19" s="35"/>
      <c r="E19" s="35"/>
      <c r="F19" s="35"/>
      <c r="G19" s="35"/>
      <c r="H19" s="35"/>
      <c r="I19" s="35">
        <v>8</v>
      </c>
      <c r="J19" s="35">
        <v>12</v>
      </c>
      <c r="K19" s="133"/>
      <c r="L19" s="303"/>
      <c r="M19" s="303"/>
      <c r="N19" s="35">
        <v>12</v>
      </c>
      <c r="O19" s="35">
        <v>12</v>
      </c>
      <c r="P19" s="35">
        <v>12</v>
      </c>
      <c r="Q19" s="133"/>
      <c r="R19" s="303"/>
      <c r="S19" s="303"/>
      <c r="T19" s="304"/>
      <c r="U19" s="59">
        <f t="shared" si="0"/>
        <v>56</v>
      </c>
      <c r="V19" s="138" t="s">
        <v>21</v>
      </c>
      <c r="W19" s="138" t="s">
        <v>21</v>
      </c>
      <c r="X19" s="22"/>
      <c r="Y19" s="22"/>
      <c r="Z19" s="22"/>
      <c r="AA19" s="22"/>
      <c r="AB19" s="22"/>
      <c r="AC19" s="25"/>
      <c r="AD19" s="22"/>
      <c r="AE19" s="134"/>
      <c r="AF19" s="259"/>
      <c r="AG19" s="304"/>
      <c r="AH19" s="304"/>
      <c r="AI19" s="304"/>
      <c r="AJ19" s="22"/>
      <c r="AK19" s="22"/>
      <c r="AL19" s="22"/>
      <c r="AM19" s="22"/>
      <c r="AN19" s="223"/>
      <c r="AO19" s="313"/>
      <c r="AP19" s="223"/>
      <c r="AQ19" s="223"/>
      <c r="AR19" s="314"/>
      <c r="AS19" s="328"/>
      <c r="AT19" s="325"/>
      <c r="AU19" s="326"/>
      <c r="AV19" s="61"/>
      <c r="AW19" s="59">
        <f t="shared" si="1"/>
        <v>0</v>
      </c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2"/>
        <v>56</v>
      </c>
    </row>
    <row r="20" spans="1:58" ht="15.75" thickBot="1" x14ac:dyDescent="0.3">
      <c r="A20" s="380"/>
      <c r="B20" s="272" t="s">
        <v>139</v>
      </c>
      <c r="C20" s="272" t="s">
        <v>195</v>
      </c>
      <c r="D20" s="273"/>
      <c r="E20" s="273"/>
      <c r="F20" s="273"/>
      <c r="G20" s="273"/>
      <c r="H20" s="273"/>
      <c r="I20" s="273"/>
      <c r="J20" s="273"/>
      <c r="K20" s="135"/>
      <c r="L20" s="305"/>
      <c r="M20" s="305"/>
      <c r="N20" s="273"/>
      <c r="O20" s="273"/>
      <c r="P20" s="273"/>
      <c r="Q20" s="135">
        <v>12</v>
      </c>
      <c r="R20" s="305">
        <v>24</v>
      </c>
      <c r="S20" s="305"/>
      <c r="T20" s="304"/>
      <c r="U20" s="59">
        <f t="shared" si="0"/>
        <v>36</v>
      </c>
      <c r="V20" s="138" t="s">
        <v>21</v>
      </c>
      <c r="W20" s="140" t="s">
        <v>21</v>
      </c>
      <c r="X20" s="274"/>
      <c r="Y20" s="274"/>
      <c r="Z20" s="274"/>
      <c r="AA20" s="274"/>
      <c r="AB20" s="274"/>
      <c r="AC20" s="275"/>
      <c r="AD20" s="274"/>
      <c r="AE20" s="190"/>
      <c r="AF20" s="333"/>
      <c r="AG20" s="304"/>
      <c r="AH20" s="304"/>
      <c r="AI20" s="304"/>
      <c r="AJ20" s="22"/>
      <c r="AK20" s="22"/>
      <c r="AL20" s="22"/>
      <c r="AM20" s="274"/>
      <c r="AN20" s="312"/>
      <c r="AO20" s="315"/>
      <c r="AP20" s="223"/>
      <c r="AQ20" s="223"/>
      <c r="AR20" s="314"/>
      <c r="AS20" s="328"/>
      <c r="AT20" s="325"/>
      <c r="AU20" s="326"/>
      <c r="AV20" s="280"/>
      <c r="AW20" s="59">
        <f t="shared" si="1"/>
        <v>0</v>
      </c>
      <c r="AX20" s="62" t="s">
        <v>21</v>
      </c>
      <c r="AY20" s="62" t="s">
        <v>21</v>
      </c>
      <c r="AZ20" s="62" t="s">
        <v>21</v>
      </c>
      <c r="BA20" s="62" t="s">
        <v>21</v>
      </c>
      <c r="BB20" s="62" t="s">
        <v>21</v>
      </c>
      <c r="BC20" s="62" t="s">
        <v>21</v>
      </c>
      <c r="BD20" s="62" t="s">
        <v>21</v>
      </c>
      <c r="BE20" s="62" t="s">
        <v>21</v>
      </c>
      <c r="BF20" s="28">
        <f t="shared" si="2"/>
        <v>36</v>
      </c>
    </row>
    <row r="21" spans="1:58" ht="13.5" thickBot="1" x14ac:dyDescent="0.25">
      <c r="A21" s="380"/>
      <c r="B21" s="272" t="s">
        <v>140</v>
      </c>
      <c r="C21" s="272" t="s">
        <v>196</v>
      </c>
      <c r="D21" s="274"/>
      <c r="E21" s="274"/>
      <c r="F21" s="274"/>
      <c r="G21" s="274"/>
      <c r="H21" s="274"/>
      <c r="I21" s="274"/>
      <c r="J21" s="274"/>
      <c r="K21" s="134"/>
      <c r="L21" s="304"/>
      <c r="M21" s="304"/>
      <c r="N21" s="274"/>
      <c r="O21" s="274"/>
      <c r="P21" s="274"/>
      <c r="Q21" s="134"/>
      <c r="R21" s="304">
        <v>12</v>
      </c>
      <c r="S21" s="304">
        <v>24</v>
      </c>
      <c r="T21" s="304"/>
      <c r="U21" s="59">
        <f t="shared" si="0"/>
        <v>36</v>
      </c>
      <c r="V21" s="138" t="s">
        <v>21</v>
      </c>
      <c r="W21" s="140" t="s">
        <v>21</v>
      </c>
      <c r="X21" s="274"/>
      <c r="Y21" s="274"/>
      <c r="Z21" s="274"/>
      <c r="AA21" s="274"/>
      <c r="AB21" s="274"/>
      <c r="AC21" s="274"/>
      <c r="AD21" s="274"/>
      <c r="AE21" s="134"/>
      <c r="AF21" s="134"/>
      <c r="AG21" s="304"/>
      <c r="AH21" s="304"/>
      <c r="AI21" s="304"/>
      <c r="AJ21" s="22"/>
      <c r="AK21" s="22"/>
      <c r="AL21" s="22"/>
      <c r="AM21" s="274"/>
      <c r="AN21" s="223"/>
      <c r="AO21" s="223"/>
      <c r="AP21" s="223"/>
      <c r="AQ21" s="223"/>
      <c r="AR21" s="314"/>
      <c r="AS21" s="328"/>
      <c r="AT21" s="325"/>
      <c r="AU21" s="329"/>
      <c r="AV21" s="279"/>
      <c r="AW21" s="59"/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2"/>
        <v>36</v>
      </c>
    </row>
    <row r="22" spans="1:58" ht="45.75" thickBot="1" x14ac:dyDescent="0.25">
      <c r="A22" s="380"/>
      <c r="B22" s="294" t="s">
        <v>151</v>
      </c>
      <c r="C22" s="295" t="s">
        <v>197</v>
      </c>
      <c r="D22" s="65"/>
      <c r="E22" s="65"/>
      <c r="F22" s="65"/>
      <c r="G22" s="65"/>
      <c r="H22" s="65"/>
      <c r="I22" s="65"/>
      <c r="J22" s="65"/>
      <c r="K22" s="135"/>
      <c r="L22" s="304"/>
      <c r="M22" s="304"/>
      <c r="N22" s="63"/>
      <c r="O22" s="63"/>
      <c r="P22" s="63"/>
      <c r="Q22" s="134"/>
      <c r="R22" s="305"/>
      <c r="S22" s="306"/>
      <c r="T22" s="307"/>
      <c r="U22" s="296">
        <f t="shared" si="0"/>
        <v>0</v>
      </c>
      <c r="V22" s="57" t="s">
        <v>21</v>
      </c>
      <c r="W22" s="65" t="s">
        <v>21</v>
      </c>
      <c r="X22" s="63"/>
      <c r="Y22" s="297"/>
      <c r="Z22" s="297"/>
      <c r="AA22" s="297"/>
      <c r="AB22" s="297"/>
      <c r="AC22" s="297"/>
      <c r="AD22" s="297"/>
      <c r="AE22" s="198"/>
      <c r="AF22" s="198"/>
      <c r="AG22" s="309"/>
      <c r="AH22" s="309"/>
      <c r="AI22" s="309"/>
      <c r="AJ22" s="44"/>
      <c r="AK22" s="44"/>
      <c r="AL22" s="44">
        <v>12</v>
      </c>
      <c r="AM22" s="297">
        <v>6</v>
      </c>
      <c r="AN22" s="223"/>
      <c r="AO22" s="223"/>
      <c r="AP22" s="223"/>
      <c r="AQ22" s="223"/>
      <c r="AR22" s="314"/>
      <c r="AS22" s="328"/>
      <c r="AT22" s="325"/>
      <c r="AU22" s="329"/>
      <c r="AV22" s="261"/>
      <c r="AW22" s="59">
        <v>18</v>
      </c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2"/>
        <v>18</v>
      </c>
    </row>
    <row r="23" spans="1:58" ht="23.25" thickBot="1" x14ac:dyDescent="0.3">
      <c r="A23" s="380"/>
      <c r="B23" s="46" t="s">
        <v>104</v>
      </c>
      <c r="C23" s="251" t="s">
        <v>198</v>
      </c>
      <c r="D23" s="22">
        <v>10</v>
      </c>
      <c r="E23" s="22">
        <v>12</v>
      </c>
      <c r="F23" s="22">
        <v>12</v>
      </c>
      <c r="G23" s="22">
        <v>12</v>
      </c>
      <c r="H23" s="22">
        <v>12</v>
      </c>
      <c r="I23" s="22"/>
      <c r="J23" s="22"/>
      <c r="K23" s="134"/>
      <c r="L23" s="304"/>
      <c r="M23" s="304"/>
      <c r="N23" s="22"/>
      <c r="O23" s="22"/>
      <c r="P23" s="22"/>
      <c r="Q23" s="134"/>
      <c r="R23" s="304"/>
      <c r="S23" s="304"/>
      <c r="T23" s="304"/>
      <c r="U23" s="59">
        <f t="shared" si="0"/>
        <v>58</v>
      </c>
      <c r="V23" s="138" t="s">
        <v>21</v>
      </c>
      <c r="W23" s="140" t="s">
        <v>21</v>
      </c>
      <c r="X23" s="22"/>
      <c r="Y23" s="44"/>
      <c r="Z23" s="44"/>
      <c r="AA23" s="44"/>
      <c r="AB23" s="44"/>
      <c r="AC23" s="44"/>
      <c r="AD23" s="44"/>
      <c r="AE23" s="198"/>
      <c r="AF23" s="260"/>
      <c r="AG23" s="309"/>
      <c r="AH23" s="309"/>
      <c r="AI23" s="309"/>
      <c r="AJ23" s="44"/>
      <c r="AK23" s="44"/>
      <c r="AL23" s="44"/>
      <c r="AM23" s="44"/>
      <c r="AN23" s="316"/>
      <c r="AO23" s="316"/>
      <c r="AP23" s="316"/>
      <c r="AQ23" s="316"/>
      <c r="AR23" s="314"/>
      <c r="AS23" s="328"/>
      <c r="AT23" s="328"/>
      <c r="AU23" s="330"/>
      <c r="AV23" s="159"/>
      <c r="AW23" s="59">
        <f>SUM(X23:AV23)</f>
        <v>0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2"/>
        <v>58</v>
      </c>
    </row>
    <row r="24" spans="1:58" ht="24" thickBot="1" x14ac:dyDescent="0.3">
      <c r="A24" s="380"/>
      <c r="B24" s="272" t="s">
        <v>112</v>
      </c>
      <c r="C24" s="282" t="s">
        <v>195</v>
      </c>
      <c r="D24" s="273"/>
      <c r="E24" s="273"/>
      <c r="F24" s="273"/>
      <c r="G24" s="273"/>
      <c r="H24" s="273"/>
      <c r="I24" s="273"/>
      <c r="J24" s="273"/>
      <c r="K24" s="135">
        <v>36</v>
      </c>
      <c r="L24" s="304"/>
      <c r="M24" s="304"/>
      <c r="N24" s="274"/>
      <c r="O24" s="274"/>
      <c r="P24" s="274"/>
      <c r="Q24" s="134"/>
      <c r="R24" s="305"/>
      <c r="S24" s="306"/>
      <c r="T24" s="307"/>
      <c r="U24" s="291">
        <f>SUM(H24:T24)</f>
        <v>36</v>
      </c>
      <c r="V24" s="138" t="s">
        <v>21</v>
      </c>
      <c r="W24" s="140" t="s">
        <v>21</v>
      </c>
      <c r="X24" s="274"/>
      <c r="Y24" s="281"/>
      <c r="Z24" s="281"/>
      <c r="AA24" s="281"/>
      <c r="AB24" s="281"/>
      <c r="AC24" s="281"/>
      <c r="AD24" s="281"/>
      <c r="AE24" s="191"/>
      <c r="AF24" s="334"/>
      <c r="AG24" s="304"/>
      <c r="AH24" s="304"/>
      <c r="AI24" s="304"/>
      <c r="AJ24" s="22"/>
      <c r="AK24" s="22"/>
      <c r="AL24" s="22"/>
      <c r="AM24" s="274"/>
      <c r="AN24" s="223"/>
      <c r="AO24" s="223"/>
      <c r="AP24" s="223"/>
      <c r="AQ24" s="223"/>
      <c r="AR24" s="314"/>
      <c r="AS24" s="328"/>
      <c r="AT24" s="330"/>
      <c r="AU24" s="330"/>
      <c r="AV24" s="277"/>
      <c r="AW24" s="59">
        <f>SUM(X24:AV24)</f>
        <v>0</v>
      </c>
      <c r="AX24" s="62" t="s">
        <v>21</v>
      </c>
      <c r="AY24" s="62" t="s">
        <v>21</v>
      </c>
      <c r="AZ24" s="62" t="s">
        <v>21</v>
      </c>
      <c r="BA24" s="62" t="s">
        <v>21</v>
      </c>
      <c r="BB24" s="62" t="s">
        <v>21</v>
      </c>
      <c r="BC24" s="62" t="s">
        <v>21</v>
      </c>
      <c r="BD24" s="62" t="s">
        <v>21</v>
      </c>
      <c r="BE24" s="62" t="s">
        <v>21</v>
      </c>
      <c r="BF24" s="28">
        <f t="shared" si="2"/>
        <v>36</v>
      </c>
    </row>
    <row r="25" spans="1:58" s="162" customFormat="1" ht="24" thickBot="1" x14ac:dyDescent="0.3">
      <c r="A25" s="381"/>
      <c r="B25" s="285" t="s">
        <v>114</v>
      </c>
      <c r="C25" s="285" t="s">
        <v>84</v>
      </c>
      <c r="D25" s="274"/>
      <c r="E25" s="274"/>
      <c r="F25" s="274"/>
      <c r="G25" s="274"/>
      <c r="H25" s="274"/>
      <c r="I25" s="274"/>
      <c r="J25" s="274"/>
      <c r="K25" s="134"/>
      <c r="L25" s="304">
        <v>36</v>
      </c>
      <c r="M25" s="304">
        <v>36</v>
      </c>
      <c r="N25" s="274"/>
      <c r="O25" s="274"/>
      <c r="P25" s="274"/>
      <c r="Q25" s="134"/>
      <c r="R25" s="304"/>
      <c r="S25" s="304"/>
      <c r="T25" s="304"/>
      <c r="U25" s="59">
        <f>SUM(D25:T25)</f>
        <v>72</v>
      </c>
      <c r="V25" s="138" t="s">
        <v>21</v>
      </c>
      <c r="W25" s="140" t="s">
        <v>21</v>
      </c>
      <c r="X25" s="274"/>
      <c r="Y25" s="274"/>
      <c r="Z25" s="274"/>
      <c r="AA25" s="274"/>
      <c r="AB25" s="274"/>
      <c r="AC25" s="274"/>
      <c r="AD25" s="274"/>
      <c r="AE25" s="134"/>
      <c r="AF25" s="134"/>
      <c r="AG25" s="304"/>
      <c r="AH25" s="304"/>
      <c r="AI25" s="304"/>
      <c r="AJ25" s="22"/>
      <c r="AK25" s="22"/>
      <c r="AL25" s="22"/>
      <c r="AM25" s="274"/>
      <c r="AN25" s="223"/>
      <c r="AO25" s="223"/>
      <c r="AP25" s="223"/>
      <c r="AQ25" s="223"/>
      <c r="AR25" s="314"/>
      <c r="AS25" s="328"/>
      <c r="AT25" s="330"/>
      <c r="AU25" s="330"/>
      <c r="AV25" s="277"/>
      <c r="AW25" s="23">
        <f>SUM(X25:AV25)</f>
        <v>0</v>
      </c>
      <c r="AX25" s="62" t="s">
        <v>173</v>
      </c>
      <c r="AY25" s="62" t="s">
        <v>21</v>
      </c>
      <c r="AZ25" s="62" t="s">
        <v>21</v>
      </c>
      <c r="BA25" s="62" t="s">
        <v>21</v>
      </c>
      <c r="BB25" s="62" t="s">
        <v>21</v>
      </c>
      <c r="BC25" s="62" t="s">
        <v>21</v>
      </c>
      <c r="BD25" s="62" t="s">
        <v>21</v>
      </c>
      <c r="BE25" s="62" t="s">
        <v>21</v>
      </c>
      <c r="BF25" s="28">
        <f t="shared" si="2"/>
        <v>72</v>
      </c>
    </row>
    <row r="26" spans="1:58" ht="42" customHeight="1" thickBot="1" x14ac:dyDescent="0.3">
      <c r="A26" s="381"/>
      <c r="B26" s="298" t="s">
        <v>104</v>
      </c>
      <c r="C26" s="299" t="s">
        <v>105</v>
      </c>
      <c r="D26" s="63"/>
      <c r="E26" s="63"/>
      <c r="F26" s="63"/>
      <c r="G26" s="63"/>
      <c r="H26" s="63"/>
      <c r="I26" s="63"/>
      <c r="J26" s="63"/>
      <c r="K26" s="134"/>
      <c r="L26" s="304"/>
      <c r="M26" s="304"/>
      <c r="N26" s="300"/>
      <c r="O26" s="300"/>
      <c r="P26" s="300"/>
      <c r="Q26" s="137"/>
      <c r="R26" s="308"/>
      <c r="S26" s="308"/>
      <c r="T26" s="308"/>
      <c r="U26" s="63">
        <f>SUM(D26:T26)</f>
        <v>0</v>
      </c>
      <c r="V26" s="57" t="s">
        <v>21</v>
      </c>
      <c r="W26" s="65" t="s">
        <v>21</v>
      </c>
      <c r="X26" s="63"/>
      <c r="Y26" s="63"/>
      <c r="Z26" s="63"/>
      <c r="AA26" s="63"/>
      <c r="AB26" s="63"/>
      <c r="AC26" s="63"/>
      <c r="AD26" s="63"/>
      <c r="AE26" s="134"/>
      <c r="AF26" s="134"/>
      <c r="AG26" s="304"/>
      <c r="AH26" s="304"/>
      <c r="AI26" s="304"/>
      <c r="AJ26" s="22"/>
      <c r="AK26" s="22"/>
      <c r="AL26" s="22">
        <v>18</v>
      </c>
      <c r="AM26" s="63"/>
      <c r="AN26" s="223"/>
      <c r="AO26" s="223"/>
      <c r="AP26" s="223"/>
      <c r="AQ26" s="223"/>
      <c r="AR26" s="314"/>
      <c r="AS26" s="328"/>
      <c r="AT26" s="330"/>
      <c r="AU26" s="330"/>
      <c r="AV26" s="301"/>
      <c r="AW26" s="59"/>
      <c r="AX26" s="62" t="s">
        <v>21</v>
      </c>
      <c r="AY26" s="62" t="s">
        <v>21</v>
      </c>
      <c r="AZ26" s="62" t="s">
        <v>21</v>
      </c>
      <c r="BA26" s="62" t="s">
        <v>21</v>
      </c>
      <c r="BB26" s="62" t="s">
        <v>21</v>
      </c>
      <c r="BC26" s="62" t="s">
        <v>21</v>
      </c>
      <c r="BD26" s="62" t="s">
        <v>21</v>
      </c>
      <c r="BE26" s="62" t="s">
        <v>21</v>
      </c>
      <c r="BF26" s="28">
        <v>18</v>
      </c>
    </row>
    <row r="27" spans="1:58" ht="23.25" thickBot="1" x14ac:dyDescent="0.25">
      <c r="A27" s="381"/>
      <c r="B27" s="36" t="s">
        <v>104</v>
      </c>
      <c r="C27" s="51" t="s">
        <v>199</v>
      </c>
      <c r="D27" s="22">
        <v>4</v>
      </c>
      <c r="E27" s="22">
        <v>10</v>
      </c>
      <c r="F27" s="22">
        <v>12</v>
      </c>
      <c r="G27" s="22">
        <v>8</v>
      </c>
      <c r="H27" s="22">
        <v>4</v>
      </c>
      <c r="I27" s="22">
        <v>4</v>
      </c>
      <c r="J27" s="22"/>
      <c r="K27" s="134"/>
      <c r="L27" s="304"/>
      <c r="M27" s="304"/>
      <c r="N27" s="50"/>
      <c r="O27" s="50"/>
      <c r="P27" s="50"/>
      <c r="Q27" s="137">
        <v>6</v>
      </c>
      <c r="R27" s="308"/>
      <c r="S27" s="308"/>
      <c r="T27" s="308"/>
      <c r="U27" s="59">
        <f>SUM(D27:T27)</f>
        <v>48</v>
      </c>
      <c r="V27" s="138" t="s">
        <v>21</v>
      </c>
      <c r="W27" s="140" t="s">
        <v>21</v>
      </c>
      <c r="X27" s="22">
        <v>12</v>
      </c>
      <c r="Y27" s="22">
        <v>14</v>
      </c>
      <c r="Z27" s="22">
        <v>12</v>
      </c>
      <c r="AA27" s="22">
        <v>8</v>
      </c>
      <c r="AB27" s="22">
        <v>8</v>
      </c>
      <c r="AC27" s="22">
        <v>8</v>
      </c>
      <c r="AD27" s="22"/>
      <c r="AE27" s="134"/>
      <c r="AF27" s="134"/>
      <c r="AG27" s="304"/>
      <c r="AH27" s="304"/>
      <c r="AI27" s="304"/>
      <c r="AJ27" s="22"/>
      <c r="AK27" s="22"/>
      <c r="AL27" s="22"/>
      <c r="AM27" s="22"/>
      <c r="AN27" s="223"/>
      <c r="AO27" s="223"/>
      <c r="AP27" s="223"/>
      <c r="AQ27" s="223"/>
      <c r="AR27" s="312"/>
      <c r="AS27" s="325"/>
      <c r="AT27" s="325"/>
      <c r="AU27" s="328"/>
      <c r="AV27" s="60"/>
      <c r="AW27" s="59">
        <f>SUM(X27:AV27)</f>
        <v>62</v>
      </c>
      <c r="AX27" s="62" t="s">
        <v>21</v>
      </c>
      <c r="AY27" s="62" t="s">
        <v>21</v>
      </c>
      <c r="AZ27" s="62" t="s">
        <v>21</v>
      </c>
      <c r="BA27" s="62" t="s">
        <v>21</v>
      </c>
      <c r="BB27" s="62" t="s">
        <v>21</v>
      </c>
      <c r="BC27" s="62" t="s">
        <v>21</v>
      </c>
      <c r="BD27" s="62" t="s">
        <v>21</v>
      </c>
      <c r="BE27" s="62" t="s">
        <v>21</v>
      </c>
      <c r="BF27" s="28">
        <f>U27+AW27</f>
        <v>110</v>
      </c>
    </row>
    <row r="28" spans="1:58" ht="23.25" thickBot="1" x14ac:dyDescent="0.25">
      <c r="A28" s="381"/>
      <c r="B28" s="272" t="s">
        <v>112</v>
      </c>
      <c r="C28" s="286" t="s">
        <v>82</v>
      </c>
      <c r="D28" s="274"/>
      <c r="E28" s="274"/>
      <c r="F28" s="274"/>
      <c r="G28" s="274"/>
      <c r="H28" s="274"/>
      <c r="I28" s="274"/>
      <c r="J28" s="274"/>
      <c r="K28" s="134"/>
      <c r="L28" s="304"/>
      <c r="M28" s="304"/>
      <c r="N28" s="287"/>
      <c r="O28" s="287"/>
      <c r="P28" s="287"/>
      <c r="Q28" s="137"/>
      <c r="R28" s="308"/>
      <c r="S28" s="308"/>
      <c r="T28" s="308"/>
      <c r="U28" s="59">
        <f>SUM(D28:T28)</f>
        <v>0</v>
      </c>
      <c r="V28" s="138" t="s">
        <v>21</v>
      </c>
      <c r="W28" s="140" t="s">
        <v>21</v>
      </c>
      <c r="X28" s="274"/>
      <c r="Y28" s="274"/>
      <c r="Z28" s="274"/>
      <c r="AA28" s="274"/>
      <c r="AB28" s="274"/>
      <c r="AC28" s="274"/>
      <c r="AD28" s="274"/>
      <c r="AE28" s="134">
        <v>36</v>
      </c>
      <c r="AF28" s="134"/>
      <c r="AG28" s="304"/>
      <c r="AH28" s="304"/>
      <c r="AI28" s="304"/>
      <c r="AJ28" s="22"/>
      <c r="AK28" s="22"/>
      <c r="AL28" s="22"/>
      <c r="AM28" s="274"/>
      <c r="AN28" s="223"/>
      <c r="AO28" s="223"/>
      <c r="AP28" s="223"/>
      <c r="AQ28" s="223"/>
      <c r="AR28" s="312"/>
      <c r="AS28" s="325"/>
      <c r="AT28" s="328"/>
      <c r="AU28" s="328"/>
      <c r="AV28" s="279"/>
      <c r="AW28" s="59">
        <v>36</v>
      </c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36</v>
      </c>
    </row>
    <row r="29" spans="1:58" ht="26.25" customHeight="1" thickBot="1" x14ac:dyDescent="0.25">
      <c r="A29" s="381"/>
      <c r="B29" s="288" t="s">
        <v>114</v>
      </c>
      <c r="C29" s="286" t="s">
        <v>84</v>
      </c>
      <c r="D29" s="274"/>
      <c r="E29" s="274"/>
      <c r="F29" s="274"/>
      <c r="G29" s="274"/>
      <c r="H29" s="274"/>
      <c r="I29" s="274"/>
      <c r="J29" s="274"/>
      <c r="K29" s="134"/>
      <c r="L29" s="304"/>
      <c r="M29" s="304"/>
      <c r="N29" s="274"/>
      <c r="O29" s="274"/>
      <c r="P29" s="274"/>
      <c r="Q29" s="134"/>
      <c r="R29" s="304"/>
      <c r="S29" s="304"/>
      <c r="T29" s="304"/>
      <c r="U29" s="59"/>
      <c r="V29" s="138" t="s">
        <v>21</v>
      </c>
      <c r="W29" s="140" t="s">
        <v>21</v>
      </c>
      <c r="X29" s="274"/>
      <c r="Y29" s="274"/>
      <c r="Z29" s="274"/>
      <c r="AA29" s="274"/>
      <c r="AB29" s="274"/>
      <c r="AC29" s="274"/>
      <c r="AD29" s="274"/>
      <c r="AE29" s="134"/>
      <c r="AF29" s="134"/>
      <c r="AG29" s="304">
        <v>36</v>
      </c>
      <c r="AH29" s="304">
        <v>36</v>
      </c>
      <c r="AI29" s="304"/>
      <c r="AJ29" s="22"/>
      <c r="AK29" s="22"/>
      <c r="AL29" s="22"/>
      <c r="AM29" s="274"/>
      <c r="AN29" s="223"/>
      <c r="AO29" s="223"/>
      <c r="AP29" s="223"/>
      <c r="AQ29" s="223"/>
      <c r="AR29" s="312"/>
      <c r="AS29" s="325"/>
      <c r="AT29" s="328"/>
      <c r="AU29" s="328"/>
      <c r="AV29" s="279"/>
      <c r="AW29" s="59">
        <v>72</v>
      </c>
      <c r="AX29" s="62" t="s">
        <v>21</v>
      </c>
      <c r="AY29" s="62" t="s">
        <v>21</v>
      </c>
      <c r="AZ29" s="62" t="s">
        <v>21</v>
      </c>
      <c r="BA29" s="62" t="s">
        <v>21</v>
      </c>
      <c r="BB29" s="62" t="s">
        <v>21</v>
      </c>
      <c r="BC29" s="62" t="s">
        <v>21</v>
      </c>
      <c r="BD29" s="62" t="s">
        <v>21</v>
      </c>
      <c r="BE29" s="62" t="s">
        <v>21</v>
      </c>
      <c r="BF29" s="28">
        <v>36</v>
      </c>
    </row>
    <row r="30" spans="1:58" ht="23.25" thickBot="1" x14ac:dyDescent="0.25">
      <c r="A30" s="381"/>
      <c r="B30" s="70" t="s">
        <v>183</v>
      </c>
      <c r="C30" s="51" t="s">
        <v>200</v>
      </c>
      <c r="D30" s="22"/>
      <c r="E30" s="22"/>
      <c r="F30" s="22"/>
      <c r="G30" s="22">
        <v>8</v>
      </c>
      <c r="H30" s="22">
        <v>4</v>
      </c>
      <c r="I30" s="22">
        <v>6</v>
      </c>
      <c r="J30" s="22"/>
      <c r="K30" s="134"/>
      <c r="L30" s="304"/>
      <c r="M30" s="304"/>
      <c r="N30" s="22">
        <v>6</v>
      </c>
      <c r="O30" s="22"/>
      <c r="P30" s="22"/>
      <c r="Q30" s="134"/>
      <c r="R30" s="304"/>
      <c r="S30" s="304"/>
      <c r="T30" s="304"/>
      <c r="U30" s="59">
        <f t="shared" ref="U30:U35" si="3">SUM(D30:T30)</f>
        <v>24</v>
      </c>
      <c r="V30" s="138" t="s">
        <v>21</v>
      </c>
      <c r="W30" s="140" t="s">
        <v>21</v>
      </c>
      <c r="X30" s="22"/>
      <c r="Y30" s="22"/>
      <c r="Z30" s="22"/>
      <c r="AA30" s="22"/>
      <c r="AB30" s="22"/>
      <c r="AC30" s="22"/>
      <c r="AD30" s="22"/>
      <c r="AE30" s="134"/>
      <c r="AF30" s="134"/>
      <c r="AG30" s="304"/>
      <c r="AH30" s="304"/>
      <c r="AI30" s="304"/>
      <c r="AJ30" s="22"/>
      <c r="AK30" s="22"/>
      <c r="AL30" s="22"/>
      <c r="AM30" s="22"/>
      <c r="AN30" s="223"/>
      <c r="AO30" s="223"/>
      <c r="AP30" s="223"/>
      <c r="AQ30" s="223"/>
      <c r="AR30" s="312"/>
      <c r="AS30" s="325"/>
      <c r="AT30" s="328"/>
      <c r="AU30" s="328"/>
      <c r="AV30" s="60"/>
      <c r="AW30" s="59"/>
      <c r="AX30" s="62" t="s">
        <v>21</v>
      </c>
      <c r="AY30" s="62" t="s">
        <v>21</v>
      </c>
      <c r="AZ30" s="62" t="s">
        <v>21</v>
      </c>
      <c r="BA30" s="62" t="s">
        <v>21</v>
      </c>
      <c r="BB30" s="62" t="s">
        <v>21</v>
      </c>
      <c r="BC30" s="62" t="s">
        <v>21</v>
      </c>
      <c r="BD30" s="62" t="s">
        <v>21</v>
      </c>
      <c r="BE30" s="62" t="s">
        <v>21</v>
      </c>
      <c r="BF30" s="28">
        <v>18</v>
      </c>
    </row>
    <row r="31" spans="1:58" ht="34.5" thickBot="1" x14ac:dyDescent="0.25">
      <c r="A31" s="381"/>
      <c r="B31" s="52" t="s">
        <v>184</v>
      </c>
      <c r="C31" s="254" t="s">
        <v>201</v>
      </c>
      <c r="D31" s="22"/>
      <c r="E31" s="22"/>
      <c r="F31" s="22"/>
      <c r="G31" s="22">
        <v>6</v>
      </c>
      <c r="H31" s="22">
        <v>2</v>
      </c>
      <c r="I31" s="22">
        <v>4</v>
      </c>
      <c r="J31" s="22">
        <v>4</v>
      </c>
      <c r="K31" s="134"/>
      <c r="L31" s="304"/>
      <c r="M31" s="304"/>
      <c r="N31" s="22"/>
      <c r="O31" s="22"/>
      <c r="P31" s="22"/>
      <c r="Q31" s="134">
        <v>4</v>
      </c>
      <c r="R31" s="304"/>
      <c r="S31" s="304"/>
      <c r="T31" s="304"/>
      <c r="U31" s="59">
        <f t="shared" si="3"/>
        <v>20</v>
      </c>
      <c r="V31" s="138" t="s">
        <v>21</v>
      </c>
      <c r="W31" s="140" t="s">
        <v>21</v>
      </c>
      <c r="X31" s="22"/>
      <c r="Y31" s="22"/>
      <c r="Z31" s="22"/>
      <c r="AA31" s="22"/>
      <c r="AB31" s="22"/>
      <c r="AC31" s="22"/>
      <c r="AD31" s="22"/>
      <c r="AE31" s="134"/>
      <c r="AF31" s="134"/>
      <c r="AG31" s="304"/>
      <c r="AH31" s="304"/>
      <c r="AI31" s="304"/>
      <c r="AJ31" s="22"/>
      <c r="AK31" s="22"/>
      <c r="AL31" s="22"/>
      <c r="AM31" s="22"/>
      <c r="AN31" s="223"/>
      <c r="AO31" s="223"/>
      <c r="AP31" s="223"/>
      <c r="AQ31" s="223"/>
      <c r="AR31" s="312"/>
      <c r="AS31" s="325"/>
      <c r="AT31" s="328"/>
      <c r="AU31" s="328"/>
      <c r="AV31" s="60"/>
      <c r="AW31" s="59"/>
      <c r="AX31" s="62" t="s">
        <v>21</v>
      </c>
      <c r="AY31" s="62" t="s">
        <v>21</v>
      </c>
      <c r="AZ31" s="62" t="s">
        <v>21</v>
      </c>
      <c r="BA31" s="62" t="s">
        <v>21</v>
      </c>
      <c r="BB31" s="62" t="s">
        <v>21</v>
      </c>
      <c r="BC31" s="62" t="s">
        <v>21</v>
      </c>
      <c r="BD31" s="62" t="s">
        <v>21</v>
      </c>
      <c r="BE31" s="62" t="s">
        <v>21</v>
      </c>
      <c r="BF31" s="28">
        <f t="shared" ref="BF31:BF42" si="4">U31+AW31</f>
        <v>20</v>
      </c>
    </row>
    <row r="32" spans="1:58" ht="34.5" thickBot="1" x14ac:dyDescent="0.25">
      <c r="A32" s="381"/>
      <c r="B32" s="53" t="s">
        <v>185</v>
      </c>
      <c r="C32" s="269" t="s">
        <v>202</v>
      </c>
      <c r="D32" s="22"/>
      <c r="E32" s="22"/>
      <c r="F32" s="22"/>
      <c r="G32" s="22"/>
      <c r="H32" s="22"/>
      <c r="I32" s="22"/>
      <c r="J32" s="22"/>
      <c r="K32" s="134"/>
      <c r="L32" s="304"/>
      <c r="M32" s="304"/>
      <c r="N32" s="22"/>
      <c r="O32" s="22"/>
      <c r="P32" s="22"/>
      <c r="Q32" s="134"/>
      <c r="R32" s="304"/>
      <c r="S32" s="304"/>
      <c r="T32" s="304"/>
      <c r="U32" s="59">
        <f t="shared" si="3"/>
        <v>0</v>
      </c>
      <c r="V32" s="138" t="s">
        <v>21</v>
      </c>
      <c r="W32" s="140" t="s">
        <v>21</v>
      </c>
      <c r="X32" s="22"/>
      <c r="Y32" s="22"/>
      <c r="Z32" s="22"/>
      <c r="AA32" s="22"/>
      <c r="AB32" s="22"/>
      <c r="AC32" s="22"/>
      <c r="AD32" s="22">
        <v>12</v>
      </c>
      <c r="AE32" s="134"/>
      <c r="AF32" s="134"/>
      <c r="AG32" s="304"/>
      <c r="AH32" s="304"/>
      <c r="AI32" s="304"/>
      <c r="AJ32" s="22">
        <v>20</v>
      </c>
      <c r="AK32" s="22">
        <v>18</v>
      </c>
      <c r="AL32" s="22"/>
      <c r="AM32" s="22"/>
      <c r="AN32" s="223"/>
      <c r="AO32" s="223"/>
      <c r="AP32" s="223"/>
      <c r="AQ32" s="223"/>
      <c r="AR32" s="312"/>
      <c r="AS32" s="325"/>
      <c r="AT32" s="328"/>
      <c r="AU32" s="328"/>
      <c r="AV32" s="60"/>
      <c r="AW32" s="59">
        <f>SUM(X32:AV32)</f>
        <v>50</v>
      </c>
      <c r="AX32" s="62" t="s">
        <v>21</v>
      </c>
      <c r="AY32" s="62" t="s">
        <v>21</v>
      </c>
      <c r="AZ32" s="62" t="s">
        <v>21</v>
      </c>
      <c r="BA32" s="62" t="s">
        <v>21</v>
      </c>
      <c r="BB32" s="62" t="s">
        <v>21</v>
      </c>
      <c r="BC32" s="62" t="s">
        <v>21</v>
      </c>
      <c r="BD32" s="62" t="s">
        <v>21</v>
      </c>
      <c r="BE32" s="62" t="s">
        <v>21</v>
      </c>
      <c r="BF32" s="28">
        <f t="shared" si="4"/>
        <v>50</v>
      </c>
    </row>
    <row r="33" spans="1:58" ht="34.5" thickBot="1" x14ac:dyDescent="0.25">
      <c r="A33" s="381"/>
      <c r="B33" s="270" t="s">
        <v>186</v>
      </c>
      <c r="C33" s="270" t="s">
        <v>203</v>
      </c>
      <c r="D33" s="22"/>
      <c r="E33" s="22"/>
      <c r="F33" s="22"/>
      <c r="G33" s="22"/>
      <c r="H33" s="22"/>
      <c r="I33" s="22"/>
      <c r="J33" s="22"/>
      <c r="K33" s="134"/>
      <c r="L33" s="304"/>
      <c r="M33" s="304"/>
      <c r="N33" s="22">
        <v>2</v>
      </c>
      <c r="O33" s="22">
        <v>12</v>
      </c>
      <c r="P33" s="22">
        <v>4</v>
      </c>
      <c r="Q33" s="134"/>
      <c r="R33" s="304"/>
      <c r="S33" s="304"/>
      <c r="T33" s="304"/>
      <c r="U33" s="59">
        <f t="shared" si="3"/>
        <v>18</v>
      </c>
      <c r="V33" s="138" t="s">
        <v>21</v>
      </c>
      <c r="W33" s="140" t="s">
        <v>21</v>
      </c>
      <c r="X33" s="22"/>
      <c r="Y33" s="22"/>
      <c r="Z33" s="22"/>
      <c r="AA33" s="22"/>
      <c r="AB33" s="22"/>
      <c r="AC33" s="22"/>
      <c r="AD33" s="22"/>
      <c r="AE33" s="134"/>
      <c r="AF33" s="134"/>
      <c r="AG33" s="304"/>
      <c r="AH33" s="304"/>
      <c r="AI33" s="304"/>
      <c r="AJ33" s="22"/>
      <c r="AK33" s="22"/>
      <c r="AL33" s="22"/>
      <c r="AM33" s="22"/>
      <c r="AN33" s="223"/>
      <c r="AO33" s="223"/>
      <c r="AP33" s="223"/>
      <c r="AQ33" s="223"/>
      <c r="AR33" s="312"/>
      <c r="AS33" s="325"/>
      <c r="AT33" s="328"/>
      <c r="AU33" s="328"/>
      <c r="AV33" s="60"/>
      <c r="AW33" s="59"/>
      <c r="AX33" s="62" t="s">
        <v>21</v>
      </c>
      <c r="AY33" s="62" t="s">
        <v>21</v>
      </c>
      <c r="AZ33" s="62" t="s">
        <v>21</v>
      </c>
      <c r="BA33" s="62" t="s">
        <v>21</v>
      </c>
      <c r="BB33" s="62" t="s">
        <v>21</v>
      </c>
      <c r="BC33" s="62" t="s">
        <v>21</v>
      </c>
      <c r="BD33" s="62" t="s">
        <v>21</v>
      </c>
      <c r="BE33" s="62" t="s">
        <v>21</v>
      </c>
      <c r="BF33" s="28">
        <f t="shared" si="4"/>
        <v>18</v>
      </c>
    </row>
    <row r="34" spans="1:58" ht="23.25" thickBot="1" x14ac:dyDescent="0.25">
      <c r="A34" s="381"/>
      <c r="B34" s="302" t="s">
        <v>142</v>
      </c>
      <c r="C34" s="302" t="s">
        <v>204</v>
      </c>
      <c r="D34" s="63"/>
      <c r="E34" s="63"/>
      <c r="F34" s="63"/>
      <c r="G34" s="63"/>
      <c r="H34" s="63"/>
      <c r="I34" s="63"/>
      <c r="J34" s="63"/>
      <c r="K34" s="134"/>
      <c r="L34" s="304"/>
      <c r="M34" s="304"/>
      <c r="N34" s="63"/>
      <c r="O34" s="63"/>
      <c r="P34" s="63"/>
      <c r="Q34" s="134"/>
      <c r="R34" s="304"/>
      <c r="S34" s="304"/>
      <c r="T34" s="304"/>
      <c r="U34" s="63">
        <f t="shared" si="3"/>
        <v>0</v>
      </c>
      <c r="V34" s="57" t="s">
        <v>21</v>
      </c>
      <c r="W34" s="65" t="s">
        <v>21</v>
      </c>
      <c r="X34" s="63"/>
      <c r="Y34" s="63"/>
      <c r="Z34" s="63"/>
      <c r="AA34" s="63"/>
      <c r="AB34" s="63"/>
      <c r="AC34" s="63"/>
      <c r="AD34" s="63"/>
      <c r="AE34" s="134"/>
      <c r="AF34" s="134"/>
      <c r="AG34" s="304"/>
      <c r="AH34" s="304"/>
      <c r="AI34" s="304"/>
      <c r="AJ34" s="22"/>
      <c r="AK34" s="22"/>
      <c r="AL34" s="22"/>
      <c r="AM34" s="63">
        <v>18</v>
      </c>
      <c r="AN34" s="223"/>
      <c r="AO34" s="223"/>
      <c r="AP34" s="223"/>
      <c r="AQ34" s="223"/>
      <c r="AR34" s="312"/>
      <c r="AS34" s="325"/>
      <c r="AT34" s="328"/>
      <c r="AU34" s="328"/>
      <c r="AV34" s="261"/>
      <c r="AW34" s="59">
        <v>18</v>
      </c>
      <c r="AX34" s="62" t="s">
        <v>21</v>
      </c>
      <c r="AY34" s="62" t="s">
        <v>21</v>
      </c>
      <c r="AZ34" s="62" t="s">
        <v>21</v>
      </c>
      <c r="BA34" s="62" t="s">
        <v>21</v>
      </c>
      <c r="BB34" s="62" t="s">
        <v>21</v>
      </c>
      <c r="BC34" s="62" t="s">
        <v>21</v>
      </c>
      <c r="BD34" s="62" t="s">
        <v>21</v>
      </c>
      <c r="BE34" s="62" t="s">
        <v>21</v>
      </c>
      <c r="BF34" s="28">
        <f t="shared" si="4"/>
        <v>18</v>
      </c>
    </row>
    <row r="35" spans="1:58" ht="34.5" thickBot="1" x14ac:dyDescent="0.25">
      <c r="A35" s="381"/>
      <c r="B35" s="71" t="s">
        <v>143</v>
      </c>
      <c r="C35" s="270" t="s">
        <v>205</v>
      </c>
      <c r="D35" s="22"/>
      <c r="E35" s="22"/>
      <c r="F35" s="22"/>
      <c r="G35" s="22"/>
      <c r="H35" s="22"/>
      <c r="I35" s="22"/>
      <c r="J35" s="22"/>
      <c r="K35" s="134"/>
      <c r="L35" s="304"/>
      <c r="M35" s="304"/>
      <c r="N35" s="22"/>
      <c r="O35" s="22"/>
      <c r="P35" s="22"/>
      <c r="Q35" s="134"/>
      <c r="R35" s="304"/>
      <c r="S35" s="304"/>
      <c r="T35" s="304"/>
      <c r="U35" s="59">
        <f t="shared" si="3"/>
        <v>0</v>
      </c>
      <c r="V35" s="138" t="s">
        <v>21</v>
      </c>
      <c r="W35" s="140" t="s">
        <v>21</v>
      </c>
      <c r="X35" s="22">
        <v>8</v>
      </c>
      <c r="Y35" s="22">
        <v>6</v>
      </c>
      <c r="Z35" s="22">
        <v>10</v>
      </c>
      <c r="AA35" s="22">
        <v>6</v>
      </c>
      <c r="AB35" s="22">
        <v>12</v>
      </c>
      <c r="AC35" s="22">
        <v>8</v>
      </c>
      <c r="AD35" s="22">
        <v>6</v>
      </c>
      <c r="AE35" s="134"/>
      <c r="AF35" s="134"/>
      <c r="AG35" s="304"/>
      <c r="AH35" s="304"/>
      <c r="AI35" s="304"/>
      <c r="AJ35" s="22"/>
      <c r="AK35" s="22"/>
      <c r="AL35" s="22"/>
      <c r="AM35" s="22"/>
      <c r="AN35" s="223"/>
      <c r="AO35" s="223"/>
      <c r="AP35" s="223"/>
      <c r="AQ35" s="223"/>
      <c r="AR35" s="312"/>
      <c r="AS35" s="325"/>
      <c r="AT35" s="328"/>
      <c r="AU35" s="328"/>
      <c r="AV35" s="60"/>
      <c r="AW35" s="59">
        <f>SUM(X35:AV35)</f>
        <v>56</v>
      </c>
      <c r="AX35" s="62" t="s">
        <v>21</v>
      </c>
      <c r="AY35" s="62" t="s">
        <v>21</v>
      </c>
      <c r="AZ35" s="62" t="s">
        <v>21</v>
      </c>
      <c r="BA35" s="62" t="s">
        <v>21</v>
      </c>
      <c r="BB35" s="62" t="s">
        <v>21</v>
      </c>
      <c r="BC35" s="62" t="s">
        <v>21</v>
      </c>
      <c r="BD35" s="62" t="s">
        <v>21</v>
      </c>
      <c r="BE35" s="62" t="s">
        <v>21</v>
      </c>
      <c r="BF35" s="28">
        <f t="shared" si="4"/>
        <v>56</v>
      </c>
    </row>
    <row r="36" spans="1:58" ht="13.5" thickBot="1" x14ac:dyDescent="0.25">
      <c r="A36" s="381"/>
      <c r="B36" s="289" t="s">
        <v>144</v>
      </c>
      <c r="C36" s="289" t="s">
        <v>195</v>
      </c>
      <c r="D36" s="274"/>
      <c r="E36" s="274"/>
      <c r="F36" s="274"/>
      <c r="G36" s="274"/>
      <c r="H36" s="274"/>
      <c r="I36" s="274"/>
      <c r="J36" s="274"/>
      <c r="K36" s="134"/>
      <c r="L36" s="304"/>
      <c r="M36" s="304"/>
      <c r="N36" s="274"/>
      <c r="O36" s="274"/>
      <c r="P36" s="274"/>
      <c r="Q36" s="134"/>
      <c r="R36" s="304"/>
      <c r="S36" s="304"/>
      <c r="T36" s="304"/>
      <c r="U36" s="59"/>
      <c r="V36" s="138" t="s">
        <v>21</v>
      </c>
      <c r="W36" s="140" t="s">
        <v>21</v>
      </c>
      <c r="X36" s="274"/>
      <c r="Y36" s="274"/>
      <c r="Z36" s="274"/>
      <c r="AA36" s="274"/>
      <c r="AB36" s="274"/>
      <c r="AC36" s="274"/>
      <c r="AD36" s="274"/>
      <c r="AE36" s="134"/>
      <c r="AF36" s="134">
        <v>36</v>
      </c>
      <c r="AG36" s="304"/>
      <c r="AH36" s="304"/>
      <c r="AI36" s="304"/>
      <c r="AJ36" s="22"/>
      <c r="AK36" s="22"/>
      <c r="AL36" s="22"/>
      <c r="AM36" s="274"/>
      <c r="AN36" s="223"/>
      <c r="AO36" s="223"/>
      <c r="AP36" s="223"/>
      <c r="AQ36" s="223"/>
      <c r="AR36" s="312"/>
      <c r="AS36" s="325"/>
      <c r="AT36" s="328"/>
      <c r="AU36" s="328"/>
      <c r="AV36" s="279"/>
      <c r="AW36" s="59">
        <f>SUM(X36:AV36)</f>
        <v>36</v>
      </c>
      <c r="AX36" s="62" t="s">
        <v>21</v>
      </c>
      <c r="AY36" s="62" t="s">
        <v>21</v>
      </c>
      <c r="AZ36" s="62" t="s">
        <v>21</v>
      </c>
      <c r="BA36" s="62" t="s">
        <v>21</v>
      </c>
      <c r="BB36" s="62" t="s">
        <v>21</v>
      </c>
      <c r="BC36" s="62" t="s">
        <v>21</v>
      </c>
      <c r="BD36" s="62" t="s">
        <v>21</v>
      </c>
      <c r="BE36" s="62" t="s">
        <v>21</v>
      </c>
      <c r="BF36" s="28">
        <f t="shared" si="4"/>
        <v>36</v>
      </c>
    </row>
    <row r="37" spans="1:58" ht="13.5" thickBot="1" x14ac:dyDescent="0.25">
      <c r="A37" s="381"/>
      <c r="B37" s="289" t="s">
        <v>145</v>
      </c>
      <c r="C37" s="289" t="s">
        <v>196</v>
      </c>
      <c r="D37" s="274"/>
      <c r="E37" s="274"/>
      <c r="F37" s="274"/>
      <c r="G37" s="274"/>
      <c r="H37" s="274"/>
      <c r="I37" s="274"/>
      <c r="J37" s="274"/>
      <c r="K37" s="134"/>
      <c r="L37" s="304"/>
      <c r="M37" s="304"/>
      <c r="N37" s="274"/>
      <c r="O37" s="274"/>
      <c r="P37" s="274"/>
      <c r="Q37" s="134"/>
      <c r="R37" s="304"/>
      <c r="S37" s="304"/>
      <c r="T37" s="304"/>
      <c r="U37" s="59"/>
      <c r="V37" s="138" t="s">
        <v>21</v>
      </c>
      <c r="W37" s="140" t="s">
        <v>21</v>
      </c>
      <c r="X37" s="274"/>
      <c r="Y37" s="274"/>
      <c r="Z37" s="274"/>
      <c r="AA37" s="274"/>
      <c r="AB37" s="274"/>
      <c r="AC37" s="274"/>
      <c r="AD37" s="274"/>
      <c r="AE37" s="134"/>
      <c r="AF37" s="134"/>
      <c r="AG37" s="304"/>
      <c r="AH37" s="304"/>
      <c r="AI37" s="304">
        <v>36</v>
      </c>
      <c r="AJ37" s="22"/>
      <c r="AK37" s="22"/>
      <c r="AL37" s="22"/>
      <c r="AM37" s="274"/>
      <c r="AN37" s="223"/>
      <c r="AO37" s="223"/>
      <c r="AP37" s="223"/>
      <c r="AQ37" s="223"/>
      <c r="AR37" s="312"/>
      <c r="AS37" s="325"/>
      <c r="AT37" s="328"/>
      <c r="AU37" s="328"/>
      <c r="AV37" s="279"/>
      <c r="AW37" s="59">
        <f>SUM(X37:AV37)</f>
        <v>36</v>
      </c>
      <c r="AX37" s="62" t="s">
        <v>21</v>
      </c>
      <c r="AY37" s="62" t="s">
        <v>21</v>
      </c>
      <c r="AZ37" s="62" t="s">
        <v>21</v>
      </c>
      <c r="BA37" s="62" t="s">
        <v>21</v>
      </c>
      <c r="BB37" s="62" t="s">
        <v>21</v>
      </c>
      <c r="BC37" s="62" t="s">
        <v>21</v>
      </c>
      <c r="BD37" s="62" t="s">
        <v>21</v>
      </c>
      <c r="BE37" s="62" t="s">
        <v>21</v>
      </c>
      <c r="BF37" s="28">
        <f t="shared" si="4"/>
        <v>36</v>
      </c>
    </row>
    <row r="38" spans="1:58" ht="23.25" thickBot="1" x14ac:dyDescent="0.25">
      <c r="A38" s="381"/>
      <c r="B38" s="302" t="s">
        <v>187</v>
      </c>
      <c r="C38" s="302" t="s">
        <v>206</v>
      </c>
      <c r="D38" s="63"/>
      <c r="E38" s="63"/>
      <c r="F38" s="63"/>
      <c r="G38" s="63"/>
      <c r="H38" s="63"/>
      <c r="I38" s="63"/>
      <c r="J38" s="63"/>
      <c r="K38" s="134"/>
      <c r="L38" s="304"/>
      <c r="M38" s="304"/>
      <c r="N38" s="63"/>
      <c r="O38" s="63"/>
      <c r="P38" s="63"/>
      <c r="Q38" s="134"/>
      <c r="R38" s="304"/>
      <c r="S38" s="304"/>
      <c r="T38" s="304"/>
      <c r="U38" s="63"/>
      <c r="V38" s="57"/>
      <c r="W38" s="65"/>
      <c r="X38" s="63"/>
      <c r="Y38" s="63"/>
      <c r="Z38" s="63"/>
      <c r="AA38" s="63"/>
      <c r="AB38" s="63"/>
      <c r="AC38" s="63"/>
      <c r="AD38" s="63"/>
      <c r="AE38" s="134"/>
      <c r="AF38" s="134"/>
      <c r="AG38" s="304"/>
      <c r="AH38" s="304"/>
      <c r="AI38" s="304"/>
      <c r="AJ38" s="22"/>
      <c r="AK38" s="22"/>
      <c r="AL38" s="22"/>
      <c r="AM38" s="63">
        <v>12</v>
      </c>
      <c r="AN38" s="223">
        <v>6</v>
      </c>
      <c r="AO38" s="223"/>
      <c r="AP38" s="223"/>
      <c r="AQ38" s="223"/>
      <c r="AR38" s="312"/>
      <c r="AS38" s="325"/>
      <c r="AT38" s="328"/>
      <c r="AU38" s="328"/>
      <c r="AV38" s="261"/>
      <c r="AW38" s="59">
        <f>SUM(X38:AV38)</f>
        <v>18</v>
      </c>
      <c r="AX38" s="62"/>
      <c r="AY38" s="62"/>
      <c r="AZ38" s="62"/>
      <c r="BA38" s="62"/>
      <c r="BB38" s="62"/>
      <c r="BC38" s="62"/>
      <c r="BD38" s="62"/>
      <c r="BE38" s="62"/>
      <c r="BF38" s="28">
        <v>42</v>
      </c>
    </row>
    <row r="39" spans="1:58" ht="34.5" thickBot="1" x14ac:dyDescent="0.25">
      <c r="A39" s="381"/>
      <c r="B39" s="71" t="s">
        <v>188</v>
      </c>
      <c r="C39" s="270" t="s">
        <v>207</v>
      </c>
      <c r="D39" s="22"/>
      <c r="E39" s="22"/>
      <c r="F39" s="22"/>
      <c r="G39" s="22"/>
      <c r="H39" s="22"/>
      <c r="I39" s="22"/>
      <c r="J39" s="22">
        <v>4</v>
      </c>
      <c r="K39" s="134"/>
      <c r="L39" s="304"/>
      <c r="M39" s="304"/>
      <c r="N39" s="22">
        <v>12</v>
      </c>
      <c r="O39" s="22">
        <v>12</v>
      </c>
      <c r="P39" s="22">
        <v>12</v>
      </c>
      <c r="Q39" s="134"/>
      <c r="R39" s="304"/>
      <c r="S39" s="304"/>
      <c r="T39" s="304"/>
      <c r="U39" s="59">
        <f>SUM(D39:T39)</f>
        <v>40</v>
      </c>
      <c r="V39" s="138"/>
      <c r="W39" s="140"/>
      <c r="X39" s="22"/>
      <c r="Y39" s="22"/>
      <c r="Z39" s="22"/>
      <c r="AA39" s="22"/>
      <c r="AB39" s="22"/>
      <c r="AC39" s="22"/>
      <c r="AD39" s="22"/>
      <c r="AE39" s="134"/>
      <c r="AF39" s="134"/>
      <c r="AG39" s="304"/>
      <c r="AH39" s="304"/>
      <c r="AI39" s="304"/>
      <c r="AJ39" s="22"/>
      <c r="AK39" s="22"/>
      <c r="AL39" s="22"/>
      <c r="AM39" s="22"/>
      <c r="AN39" s="223"/>
      <c r="AO39" s="223"/>
      <c r="AP39" s="223"/>
      <c r="AQ39" s="223"/>
      <c r="AR39" s="312"/>
      <c r="AS39" s="325"/>
      <c r="AT39" s="328"/>
      <c r="AU39" s="328"/>
      <c r="AV39" s="60"/>
      <c r="AW39" s="59">
        <f>SUM(X39:AV39)</f>
        <v>0</v>
      </c>
      <c r="AX39" s="62">
        <v>6</v>
      </c>
      <c r="AY39" s="62"/>
      <c r="AZ39" s="62"/>
      <c r="BA39" s="62"/>
      <c r="BB39" s="62"/>
      <c r="BC39" s="62"/>
      <c r="BD39" s="62"/>
      <c r="BE39" s="62"/>
      <c r="BF39" s="28">
        <v>136</v>
      </c>
    </row>
    <row r="40" spans="1:58" ht="34.5" thickBot="1" x14ac:dyDescent="0.25">
      <c r="A40" s="381"/>
      <c r="B40" s="289" t="s">
        <v>189</v>
      </c>
      <c r="C40" s="289" t="s">
        <v>208</v>
      </c>
      <c r="D40" s="274"/>
      <c r="E40" s="274"/>
      <c r="F40" s="274"/>
      <c r="G40" s="274"/>
      <c r="H40" s="274"/>
      <c r="I40" s="274"/>
      <c r="J40" s="274"/>
      <c r="K40" s="134"/>
      <c r="L40" s="304"/>
      <c r="M40" s="304"/>
      <c r="N40" s="274"/>
      <c r="O40" s="274"/>
      <c r="P40" s="274"/>
      <c r="Q40" s="134"/>
      <c r="R40" s="304"/>
      <c r="S40" s="304">
        <v>12</v>
      </c>
      <c r="T40" s="304">
        <v>24</v>
      </c>
      <c r="U40" s="59">
        <v>36</v>
      </c>
      <c r="V40" s="138"/>
      <c r="W40" s="140"/>
      <c r="X40" s="274"/>
      <c r="Y40" s="274"/>
      <c r="Z40" s="274"/>
      <c r="AA40" s="274"/>
      <c r="AB40" s="274"/>
      <c r="AC40" s="274"/>
      <c r="AD40" s="274"/>
      <c r="AE40" s="134"/>
      <c r="AF40" s="134"/>
      <c r="AG40" s="304"/>
      <c r="AH40" s="304"/>
      <c r="AI40" s="304"/>
      <c r="AJ40" s="22"/>
      <c r="AK40" s="22"/>
      <c r="AL40" s="22"/>
      <c r="AM40" s="274"/>
      <c r="AN40" s="223"/>
      <c r="AO40" s="223"/>
      <c r="AP40" s="223"/>
      <c r="AQ40" s="223"/>
      <c r="AR40" s="312"/>
      <c r="AS40" s="325"/>
      <c r="AT40" s="328"/>
      <c r="AU40" s="328"/>
      <c r="AV40" s="279"/>
      <c r="AW40" s="59"/>
      <c r="AX40" s="62"/>
      <c r="AY40" s="62"/>
      <c r="AZ40" s="62"/>
      <c r="BA40" s="62"/>
      <c r="BB40" s="62"/>
      <c r="BC40" s="62"/>
      <c r="BD40" s="62"/>
      <c r="BE40" s="62"/>
      <c r="BF40" s="28">
        <v>36</v>
      </c>
    </row>
    <row r="41" spans="1:58" ht="34.5" thickBot="1" x14ac:dyDescent="0.25">
      <c r="A41" s="381"/>
      <c r="B41" s="270" t="s">
        <v>133</v>
      </c>
      <c r="C41" s="270" t="s">
        <v>209</v>
      </c>
      <c r="D41" s="22"/>
      <c r="E41" s="22"/>
      <c r="F41" s="22"/>
      <c r="G41" s="22"/>
      <c r="H41" s="22">
        <v>10</v>
      </c>
      <c r="I41" s="22">
        <v>12</v>
      </c>
      <c r="J41" s="22">
        <v>12</v>
      </c>
      <c r="K41" s="134"/>
      <c r="L41" s="304"/>
      <c r="M41" s="304"/>
      <c r="N41" s="22"/>
      <c r="O41" s="22"/>
      <c r="P41" s="22"/>
      <c r="Q41" s="134"/>
      <c r="R41" s="304"/>
      <c r="S41" s="304"/>
      <c r="T41" s="304"/>
      <c r="U41" s="59">
        <f>SUM(D41:T41)</f>
        <v>34</v>
      </c>
      <c r="V41" s="138"/>
      <c r="W41" s="140"/>
      <c r="X41" s="22"/>
      <c r="Y41" s="22"/>
      <c r="Z41" s="22"/>
      <c r="AA41" s="22">
        <v>8</v>
      </c>
      <c r="AB41" s="22">
        <v>8</v>
      </c>
      <c r="AC41" s="22">
        <v>8</v>
      </c>
      <c r="AD41" s="22">
        <v>8</v>
      </c>
      <c r="AE41" s="134"/>
      <c r="AF41" s="134"/>
      <c r="AG41" s="304"/>
      <c r="AH41" s="304"/>
      <c r="AI41" s="304"/>
      <c r="AJ41" s="22"/>
      <c r="AK41" s="22"/>
      <c r="AL41" s="22"/>
      <c r="AM41" s="22"/>
      <c r="AN41" s="223"/>
      <c r="AO41" s="223"/>
      <c r="AP41" s="223"/>
      <c r="AQ41" s="223"/>
      <c r="AR41" s="312"/>
      <c r="AS41" s="325"/>
      <c r="AT41" s="328"/>
      <c r="AU41" s="328"/>
      <c r="AV41" s="60"/>
      <c r="AW41" s="59">
        <f>SUM(X41:AV41)</f>
        <v>32</v>
      </c>
      <c r="AX41" s="62"/>
      <c r="AY41" s="62"/>
      <c r="AZ41" s="62"/>
      <c r="BA41" s="62"/>
      <c r="BB41" s="62"/>
      <c r="BC41" s="62"/>
      <c r="BD41" s="62"/>
      <c r="BE41" s="62"/>
      <c r="BF41" s="28">
        <v>72</v>
      </c>
    </row>
    <row r="42" spans="1:58" ht="13.5" thickBot="1" x14ac:dyDescent="0.25">
      <c r="A42" s="381"/>
      <c r="B42" s="71" t="s">
        <v>146</v>
      </c>
      <c r="C42" s="270" t="s">
        <v>98</v>
      </c>
      <c r="D42" s="22"/>
      <c r="E42" s="22"/>
      <c r="F42" s="22"/>
      <c r="G42" s="22"/>
      <c r="H42" s="22"/>
      <c r="I42" s="22"/>
      <c r="J42" s="22"/>
      <c r="K42" s="134"/>
      <c r="L42" s="304"/>
      <c r="M42" s="304"/>
      <c r="N42" s="22"/>
      <c r="O42" s="22"/>
      <c r="P42" s="22"/>
      <c r="Q42" s="134"/>
      <c r="R42" s="304"/>
      <c r="S42" s="304"/>
      <c r="T42" s="304"/>
      <c r="U42" s="59"/>
      <c r="V42" s="138" t="s">
        <v>21</v>
      </c>
      <c r="W42" s="140" t="s">
        <v>21</v>
      </c>
      <c r="X42" s="22"/>
      <c r="Y42" s="22"/>
      <c r="Z42" s="22"/>
      <c r="AA42" s="22"/>
      <c r="AB42" s="22"/>
      <c r="AC42" s="22"/>
      <c r="AD42" s="22"/>
      <c r="AE42" s="134"/>
      <c r="AF42" s="134"/>
      <c r="AG42" s="304"/>
      <c r="AH42" s="304"/>
      <c r="AI42" s="304"/>
      <c r="AJ42" s="22"/>
      <c r="AK42" s="22"/>
      <c r="AL42" s="22"/>
      <c r="AM42" s="22"/>
      <c r="AN42" s="223">
        <v>30</v>
      </c>
      <c r="AO42" s="223">
        <v>36</v>
      </c>
      <c r="AP42" s="223">
        <v>36</v>
      </c>
      <c r="AQ42" s="223">
        <v>36</v>
      </c>
      <c r="AR42" s="312">
        <v>6</v>
      </c>
      <c r="AS42" s="325"/>
      <c r="AT42" s="328"/>
      <c r="AU42" s="328"/>
      <c r="AV42" s="60"/>
      <c r="AW42" s="59">
        <f>SUM(X42:AV42)</f>
        <v>144</v>
      </c>
      <c r="AX42" s="62" t="s">
        <v>21</v>
      </c>
      <c r="AY42" s="62" t="s">
        <v>21</v>
      </c>
      <c r="AZ42" s="62" t="s">
        <v>21</v>
      </c>
      <c r="BA42" s="62" t="s">
        <v>21</v>
      </c>
      <c r="BB42" s="62" t="s">
        <v>21</v>
      </c>
      <c r="BC42" s="62" t="s">
        <v>21</v>
      </c>
      <c r="BD42" s="62" t="s">
        <v>21</v>
      </c>
      <c r="BE42" s="62" t="s">
        <v>21</v>
      </c>
      <c r="BF42" s="28">
        <f t="shared" si="4"/>
        <v>144</v>
      </c>
    </row>
    <row r="43" spans="1:58" ht="13.5" thickBot="1" x14ac:dyDescent="0.25">
      <c r="A43" s="381"/>
      <c r="B43" s="317" t="s">
        <v>147</v>
      </c>
      <c r="C43" s="318" t="s">
        <v>210</v>
      </c>
      <c r="D43" s="66"/>
      <c r="E43" s="66"/>
      <c r="F43" s="66"/>
      <c r="G43" s="66"/>
      <c r="H43" s="66"/>
      <c r="I43" s="66"/>
      <c r="J43" s="66"/>
      <c r="K43" s="193"/>
      <c r="L43" s="319"/>
      <c r="M43" s="319"/>
      <c r="N43" s="66"/>
      <c r="O43" s="66"/>
      <c r="P43" s="66"/>
      <c r="Q43" s="193"/>
      <c r="R43" s="319"/>
      <c r="S43" s="319"/>
      <c r="T43" s="319"/>
      <c r="U43" s="213"/>
      <c r="V43" s="320"/>
      <c r="W43" s="321"/>
      <c r="X43" s="66"/>
      <c r="Y43" s="66"/>
      <c r="Z43" s="66"/>
      <c r="AA43" s="66"/>
      <c r="AB43" s="66"/>
      <c r="AC43" s="66"/>
      <c r="AD43" s="66"/>
      <c r="AE43" s="193"/>
      <c r="AF43" s="193"/>
      <c r="AG43" s="319"/>
      <c r="AH43" s="319"/>
      <c r="AI43" s="319"/>
      <c r="AJ43" s="66"/>
      <c r="AK43" s="66"/>
      <c r="AL43" s="66"/>
      <c r="AM43" s="66"/>
      <c r="AN43" s="225"/>
      <c r="AO43" s="225"/>
      <c r="AP43" s="225"/>
      <c r="AQ43" s="225"/>
      <c r="AR43" s="322">
        <v>30</v>
      </c>
      <c r="AS43" s="331">
        <v>36</v>
      </c>
      <c r="AT43" s="332">
        <v>36</v>
      </c>
      <c r="AU43" s="332">
        <v>6</v>
      </c>
      <c r="AV43" s="323"/>
      <c r="AW43" s="213"/>
      <c r="AX43" s="174"/>
      <c r="AY43" s="174"/>
      <c r="AZ43" s="174"/>
      <c r="BA43" s="174"/>
      <c r="BB43" s="174"/>
      <c r="BC43" s="174"/>
      <c r="BD43" s="174"/>
      <c r="BE43" s="174"/>
      <c r="BF43" s="175"/>
    </row>
    <row r="44" spans="1:58" x14ac:dyDescent="0.2">
      <c r="A44" s="380"/>
      <c r="B44" s="438" t="s">
        <v>58</v>
      </c>
      <c r="C44" s="439"/>
      <c r="D44" s="364">
        <f t="shared" ref="D44:U44" si="5">SUM(D14:D42)</f>
        <v>30</v>
      </c>
      <c r="E44" s="364">
        <f t="shared" si="5"/>
        <v>36</v>
      </c>
      <c r="F44" s="364">
        <f t="shared" si="5"/>
        <v>36</v>
      </c>
      <c r="G44" s="364">
        <f t="shared" si="5"/>
        <v>36</v>
      </c>
      <c r="H44" s="364">
        <f t="shared" si="5"/>
        <v>36</v>
      </c>
      <c r="I44" s="364">
        <f t="shared" si="5"/>
        <v>36</v>
      </c>
      <c r="J44" s="364">
        <f t="shared" si="5"/>
        <v>36</v>
      </c>
      <c r="K44" s="364">
        <f t="shared" si="5"/>
        <v>36</v>
      </c>
      <c r="L44" s="364">
        <f t="shared" si="5"/>
        <v>36</v>
      </c>
      <c r="M44" s="364">
        <f t="shared" si="5"/>
        <v>36</v>
      </c>
      <c r="N44" s="364">
        <f t="shared" si="5"/>
        <v>36</v>
      </c>
      <c r="O44" s="364">
        <f t="shared" si="5"/>
        <v>36</v>
      </c>
      <c r="P44" s="429">
        <f t="shared" si="5"/>
        <v>36</v>
      </c>
      <c r="Q44" s="429">
        <f t="shared" si="5"/>
        <v>36</v>
      </c>
      <c r="R44" s="429">
        <f t="shared" si="5"/>
        <v>36</v>
      </c>
      <c r="S44" s="429">
        <f t="shared" si="5"/>
        <v>36</v>
      </c>
      <c r="T44" s="429">
        <f t="shared" si="5"/>
        <v>36</v>
      </c>
      <c r="U44" s="467">
        <f t="shared" si="5"/>
        <v>612</v>
      </c>
      <c r="V44" s="433" t="s">
        <v>173</v>
      </c>
      <c r="W44" s="435" t="s">
        <v>21</v>
      </c>
      <c r="X44" s="457">
        <f t="shared" ref="X44:AK44" si="6">SUM(X14:X42)</f>
        <v>30</v>
      </c>
      <c r="Y44" s="457">
        <f t="shared" si="6"/>
        <v>36</v>
      </c>
      <c r="Z44" s="457">
        <f t="shared" si="6"/>
        <v>36</v>
      </c>
      <c r="AA44" s="457">
        <f t="shared" si="6"/>
        <v>36</v>
      </c>
      <c r="AB44" s="457">
        <f t="shared" si="6"/>
        <v>36</v>
      </c>
      <c r="AC44" s="457">
        <f t="shared" si="6"/>
        <v>36</v>
      </c>
      <c r="AD44" s="457">
        <f t="shared" si="6"/>
        <v>36</v>
      </c>
      <c r="AE44" s="457">
        <f t="shared" si="6"/>
        <v>36</v>
      </c>
      <c r="AF44" s="457">
        <f t="shared" si="6"/>
        <v>36</v>
      </c>
      <c r="AG44" s="457">
        <f t="shared" si="6"/>
        <v>36</v>
      </c>
      <c r="AH44" s="457">
        <f t="shared" si="6"/>
        <v>36</v>
      </c>
      <c r="AI44" s="457">
        <f t="shared" si="6"/>
        <v>36</v>
      </c>
      <c r="AJ44" s="457">
        <f t="shared" si="6"/>
        <v>36</v>
      </c>
      <c r="AK44" s="457">
        <f t="shared" si="6"/>
        <v>36</v>
      </c>
      <c r="AL44" s="457">
        <f>SUM(AL14:AL43)</f>
        <v>36</v>
      </c>
      <c r="AM44" s="457">
        <f>SUM(AM14:AM42)</f>
        <v>36</v>
      </c>
      <c r="AN44" s="457">
        <f>SUM(AN14:AN42)</f>
        <v>36</v>
      </c>
      <c r="AO44" s="457">
        <f>SUM(AO14:AO42)</f>
        <v>36</v>
      </c>
      <c r="AP44" s="457">
        <f>SUM(AP14:AP42)</f>
        <v>36</v>
      </c>
      <c r="AQ44" s="457">
        <f>SUM(AQ14:AQ42)</f>
        <v>36</v>
      </c>
      <c r="AR44" s="457">
        <v>36</v>
      </c>
      <c r="AS44" s="459">
        <v>36</v>
      </c>
      <c r="AT44" s="461">
        <v>36</v>
      </c>
      <c r="AU44" s="463">
        <v>6</v>
      </c>
      <c r="AV44" s="465">
        <v>0</v>
      </c>
      <c r="AW44" s="428">
        <f>SUM(AW15:AW42)</f>
        <v>680</v>
      </c>
      <c r="AX44" s="350"/>
      <c r="AY44" s="350"/>
      <c r="AZ44" s="350"/>
      <c r="BA44" s="54"/>
      <c r="BB44" s="350"/>
      <c r="BC44" s="350"/>
      <c r="BD44" s="350"/>
      <c r="BE44" s="350"/>
      <c r="BF44" s="350">
        <v>1512</v>
      </c>
    </row>
    <row r="45" spans="1:58" ht="13.5" thickBot="1" x14ac:dyDescent="0.25">
      <c r="A45" s="380"/>
      <c r="B45" s="352" t="s">
        <v>59</v>
      </c>
      <c r="C45" s="353"/>
      <c r="D45" s="369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430"/>
      <c r="Q45" s="431"/>
      <c r="R45" s="431"/>
      <c r="S45" s="431"/>
      <c r="T45" s="431"/>
      <c r="U45" s="468"/>
      <c r="V45" s="434"/>
      <c r="W45" s="434"/>
      <c r="X45" s="458"/>
      <c r="Y45" s="458"/>
      <c r="Z45" s="458"/>
      <c r="AA45" s="458"/>
      <c r="AB45" s="458"/>
      <c r="AC45" s="458"/>
      <c r="AD45" s="458"/>
      <c r="AE45" s="458"/>
      <c r="AF45" s="458"/>
      <c r="AG45" s="458"/>
      <c r="AH45" s="458"/>
      <c r="AI45" s="458"/>
      <c r="AJ45" s="458"/>
      <c r="AK45" s="458"/>
      <c r="AL45" s="458"/>
      <c r="AM45" s="458"/>
      <c r="AN45" s="458"/>
      <c r="AO45" s="458"/>
      <c r="AP45" s="458"/>
      <c r="AQ45" s="458"/>
      <c r="AR45" s="458"/>
      <c r="AS45" s="460"/>
      <c r="AT45" s="462"/>
      <c r="AU45" s="464"/>
      <c r="AV45" s="466"/>
      <c r="AW45" s="366"/>
      <c r="AX45" s="351"/>
      <c r="AY45" s="351"/>
      <c r="AZ45" s="351"/>
      <c r="BA45" s="55"/>
      <c r="BB45" s="351"/>
      <c r="BC45" s="351"/>
      <c r="BD45" s="351"/>
      <c r="BE45" s="351"/>
      <c r="BF45" s="351"/>
    </row>
  </sheetData>
  <mergeCells count="78">
    <mergeCell ref="L1:AA1"/>
    <mergeCell ref="L3:AA3"/>
    <mergeCell ref="L5:AA5"/>
    <mergeCell ref="O7:Z7"/>
    <mergeCell ref="A9:A11"/>
    <mergeCell ref="B9:B11"/>
    <mergeCell ref="C9:C11"/>
    <mergeCell ref="D9:G9"/>
    <mergeCell ref="I9:K9"/>
    <mergeCell ref="M9:P9"/>
    <mergeCell ref="A15:A45"/>
    <mergeCell ref="B44:C44"/>
    <mergeCell ref="D44:D45"/>
    <mergeCell ref="E44:E45"/>
    <mergeCell ref="F44:F45"/>
    <mergeCell ref="AS9:AU9"/>
    <mergeCell ref="AX9:AZ9"/>
    <mergeCell ref="BB9:BE9"/>
    <mergeCell ref="D10:BF10"/>
    <mergeCell ref="A12:BF12"/>
    <mergeCell ref="R9:T9"/>
    <mergeCell ref="W9:Z9"/>
    <mergeCell ref="AA9:AD9"/>
    <mergeCell ref="AE9:AH9"/>
    <mergeCell ref="AJ9:AL9"/>
    <mergeCell ref="AN9:AQ9"/>
    <mergeCell ref="R44:R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AD44:AD45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P44:AP45"/>
    <mergeCell ref="AE44:AE45"/>
    <mergeCell ref="AF44:AF45"/>
    <mergeCell ref="AG44:AG45"/>
    <mergeCell ref="AH44:AH45"/>
    <mergeCell ref="AI44:AI45"/>
    <mergeCell ref="AJ44:AJ45"/>
    <mergeCell ref="AK44:AK45"/>
    <mergeCell ref="AL44:AL45"/>
    <mergeCell ref="AM44:AM45"/>
    <mergeCell ref="AN44:AN45"/>
    <mergeCell ref="AO44:AO45"/>
    <mergeCell ref="BD44:BD45"/>
    <mergeCell ref="BE44:BE45"/>
    <mergeCell ref="BF44:BF45"/>
    <mergeCell ref="B45:C45"/>
    <mergeCell ref="AW44:AW45"/>
    <mergeCell ref="AX44:AX45"/>
    <mergeCell ref="AY44:AY45"/>
    <mergeCell ref="AZ44:AZ45"/>
    <mergeCell ref="BB44:BB45"/>
    <mergeCell ref="BC44:BC45"/>
    <mergeCell ref="AQ44:AQ45"/>
    <mergeCell ref="AR44:AR45"/>
    <mergeCell ref="AS44:AS45"/>
    <mergeCell ref="AT44:AT45"/>
    <mergeCell ref="AU44:AU45"/>
    <mergeCell ref="AV44:AV4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1"/>
  <sheetViews>
    <sheetView zoomScale="90" zoomScaleNormal="90" workbookViewId="0">
      <selection activeCell="BG28" sqref="BG28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1" width="3.140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214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N7" s="478" t="s">
        <v>161</v>
      </c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396" t="s">
        <v>4</v>
      </c>
      <c r="D9" s="436" t="s">
        <v>5</v>
      </c>
      <c r="E9" s="447"/>
      <c r="F9" s="447"/>
      <c r="G9" s="448"/>
      <c r="H9" s="3" t="s">
        <v>215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241" t="s">
        <v>164</v>
      </c>
      <c r="R9" s="451" t="s">
        <v>101</v>
      </c>
      <c r="S9" s="409"/>
      <c r="T9" s="410"/>
      <c r="U9" s="5"/>
      <c r="V9" s="344" t="s">
        <v>165</v>
      </c>
      <c r="W9" s="480" t="s">
        <v>8</v>
      </c>
      <c r="X9" s="481"/>
      <c r="Y9" s="481"/>
      <c r="Z9" s="482"/>
      <c r="AA9" s="483" t="s">
        <v>9</v>
      </c>
      <c r="AB9" s="481"/>
      <c r="AC9" s="481"/>
      <c r="AD9" s="484"/>
      <c r="AE9" s="474" t="s">
        <v>10</v>
      </c>
      <c r="AF9" s="389"/>
      <c r="AG9" s="389"/>
      <c r="AH9" s="390"/>
      <c r="AI9" s="7" t="s">
        <v>216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335" t="s">
        <v>168</v>
      </c>
      <c r="AS9" s="475" t="s">
        <v>13</v>
      </c>
      <c r="AT9" s="476"/>
      <c r="AU9" s="477"/>
      <c r="AV9" s="9" t="s">
        <v>169</v>
      </c>
      <c r="AW9" s="56"/>
      <c r="AX9" s="436" t="s">
        <v>14</v>
      </c>
      <c r="AY9" s="371"/>
      <c r="AZ9" s="371"/>
      <c r="BA9" s="8" t="s">
        <v>170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397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398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15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186">
        <v>15</v>
      </c>
      <c r="S13" s="149">
        <v>16</v>
      </c>
      <c r="T13" s="149">
        <v>17</v>
      </c>
      <c r="U13" s="16"/>
      <c r="V13" s="57">
        <v>18</v>
      </c>
      <c r="W13" s="57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7">
        <v>41</v>
      </c>
      <c r="AT13" s="58">
        <v>42</v>
      </c>
      <c r="AU13" s="58">
        <v>43</v>
      </c>
      <c r="AV13" s="15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23.25" thickBot="1" x14ac:dyDescent="0.25">
      <c r="A14" s="380"/>
      <c r="B14" s="29" t="s">
        <v>62</v>
      </c>
      <c r="C14" s="30" t="s">
        <v>103</v>
      </c>
      <c r="D14" s="22">
        <v>2</v>
      </c>
      <c r="E14" s="22"/>
      <c r="F14" s="22"/>
      <c r="G14" s="22">
        <v>2</v>
      </c>
      <c r="H14" s="22"/>
      <c r="I14" s="22"/>
      <c r="J14" s="22">
        <v>2</v>
      </c>
      <c r="K14" s="22"/>
      <c r="L14" s="22"/>
      <c r="M14" s="22">
        <v>2</v>
      </c>
      <c r="N14" s="22"/>
      <c r="O14" s="22"/>
      <c r="P14" s="22"/>
      <c r="Q14" s="22"/>
      <c r="R14" s="187"/>
      <c r="S14" s="148"/>
      <c r="T14" s="148"/>
      <c r="U14" s="23">
        <f t="shared" ref="U14:U22" si="0">SUM(D14:T14)</f>
        <v>8</v>
      </c>
      <c r="V14" s="57" t="s">
        <v>21</v>
      </c>
      <c r="W14" s="57" t="s">
        <v>21</v>
      </c>
      <c r="X14" s="24">
        <v>2</v>
      </c>
      <c r="Y14" s="22"/>
      <c r="Z14" s="24"/>
      <c r="AA14" s="22">
        <v>2</v>
      </c>
      <c r="AB14" s="24"/>
      <c r="AC14" s="25"/>
      <c r="AD14" s="24">
        <v>2</v>
      </c>
      <c r="AE14" s="24"/>
      <c r="AF14" s="24"/>
      <c r="AG14" s="22">
        <v>2</v>
      </c>
      <c r="AH14" s="22"/>
      <c r="AI14" s="22"/>
      <c r="AJ14" s="22"/>
      <c r="AK14" s="22"/>
      <c r="AL14" s="22"/>
      <c r="AM14" s="24"/>
      <c r="AN14" s="24"/>
      <c r="AO14" s="24"/>
      <c r="AP14" s="139"/>
      <c r="AQ14" s="139"/>
      <c r="AR14" s="190"/>
      <c r="AS14" s="182"/>
      <c r="AT14" s="179"/>
      <c r="AU14" s="180"/>
      <c r="AV14" s="194"/>
      <c r="AW14" s="59">
        <f>SUM(X14:AV14)</f>
        <v>8</v>
      </c>
      <c r="AX14" s="62" t="s">
        <v>21</v>
      </c>
      <c r="AY14" s="62" t="s">
        <v>21</v>
      </c>
      <c r="AZ14" s="62" t="s">
        <v>21</v>
      </c>
      <c r="BA14" s="62" t="s">
        <v>21</v>
      </c>
      <c r="BB14" s="62" t="s">
        <v>21</v>
      </c>
      <c r="BC14" s="62" t="s">
        <v>21</v>
      </c>
      <c r="BD14" s="62" t="s">
        <v>21</v>
      </c>
      <c r="BE14" s="62" t="s">
        <v>21</v>
      </c>
      <c r="BF14" s="28">
        <f t="shared" ref="BF14:BF23" si="1">U14+AW14</f>
        <v>16</v>
      </c>
    </row>
    <row r="15" spans="1:60" ht="13.5" thickBot="1" x14ac:dyDescent="0.25">
      <c r="A15" s="381"/>
      <c r="B15" s="29" t="s">
        <v>106</v>
      </c>
      <c r="C15" s="30" t="s">
        <v>107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187"/>
      <c r="S15" s="148"/>
      <c r="T15" s="148"/>
      <c r="U15" s="23">
        <f t="shared" si="0"/>
        <v>0</v>
      </c>
      <c r="V15" s="57" t="s">
        <v>21</v>
      </c>
      <c r="W15" s="57" t="s">
        <v>21</v>
      </c>
      <c r="X15" s="24">
        <v>6</v>
      </c>
      <c r="Y15" s="22">
        <v>8</v>
      </c>
      <c r="Z15" s="24">
        <v>8</v>
      </c>
      <c r="AA15" s="22">
        <v>6</v>
      </c>
      <c r="AB15" s="24">
        <v>8</v>
      </c>
      <c r="AC15" s="25">
        <v>8</v>
      </c>
      <c r="AD15" s="24">
        <v>4</v>
      </c>
      <c r="AE15" s="24"/>
      <c r="AF15" s="24"/>
      <c r="AG15" s="22"/>
      <c r="AH15" s="22"/>
      <c r="AI15" s="22"/>
      <c r="AJ15" s="22"/>
      <c r="AK15" s="22"/>
      <c r="AL15" s="22"/>
      <c r="AM15" s="24"/>
      <c r="AN15" s="24"/>
      <c r="AO15" s="24"/>
      <c r="AP15" s="139"/>
      <c r="AQ15" s="139"/>
      <c r="AR15" s="190"/>
      <c r="AS15" s="182"/>
      <c r="AT15" s="180"/>
      <c r="AU15" s="180"/>
      <c r="AV15" s="153" t="s">
        <v>29</v>
      </c>
      <c r="AW15" s="59">
        <f>SUM(X15:AV15)</f>
        <v>48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v>66</v>
      </c>
    </row>
    <row r="16" spans="1:60" ht="13.5" thickBot="1" x14ac:dyDescent="0.25">
      <c r="A16" s="380"/>
      <c r="B16" s="31" t="s">
        <v>108</v>
      </c>
      <c r="C16" s="32" t="s">
        <v>76</v>
      </c>
      <c r="D16" s="22">
        <v>2</v>
      </c>
      <c r="E16" s="22">
        <v>2</v>
      </c>
      <c r="F16" s="22">
        <v>2</v>
      </c>
      <c r="G16" s="22">
        <v>2</v>
      </c>
      <c r="H16" s="22">
        <v>2</v>
      </c>
      <c r="I16" s="22">
        <v>2</v>
      </c>
      <c r="J16" s="22">
        <v>2</v>
      </c>
      <c r="K16" s="22">
        <v>2</v>
      </c>
      <c r="L16" s="22">
        <v>2</v>
      </c>
      <c r="M16" s="22">
        <v>2</v>
      </c>
      <c r="N16" s="22">
        <v>2</v>
      </c>
      <c r="O16" s="22">
        <v>2</v>
      </c>
      <c r="P16" s="22">
        <v>2</v>
      </c>
      <c r="Q16" s="22"/>
      <c r="R16" s="187"/>
      <c r="S16" s="148"/>
      <c r="T16" s="148"/>
      <c r="U16" s="23">
        <f t="shared" si="0"/>
        <v>26</v>
      </c>
      <c r="V16" s="57" t="s">
        <v>21</v>
      </c>
      <c r="W16" s="63" t="s">
        <v>21</v>
      </c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139"/>
      <c r="AQ16" s="139"/>
      <c r="AR16" s="134"/>
      <c r="AS16" s="190"/>
      <c r="AT16" s="179"/>
      <c r="AU16" s="181"/>
      <c r="AV16" s="171"/>
      <c r="AW16" s="59">
        <f>SUM(X16:AV16)</f>
        <v>0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1"/>
        <v>26</v>
      </c>
    </row>
    <row r="17" spans="1:58" ht="45.75" thickBot="1" x14ac:dyDescent="0.25">
      <c r="A17" s="380"/>
      <c r="B17" s="33" t="s">
        <v>85</v>
      </c>
      <c r="C17" s="34" t="s">
        <v>109</v>
      </c>
      <c r="D17" s="58"/>
      <c r="E17" s="58"/>
      <c r="F17" s="58"/>
      <c r="G17" s="58"/>
      <c r="H17" s="58"/>
      <c r="I17" s="58"/>
      <c r="J17" s="58"/>
      <c r="K17" s="58"/>
      <c r="L17" s="58"/>
      <c r="M17" s="35"/>
      <c r="N17" s="35"/>
      <c r="O17" s="35"/>
      <c r="P17" s="35"/>
      <c r="Q17" s="35"/>
      <c r="R17" s="186"/>
      <c r="S17" s="149"/>
      <c r="T17" s="148" t="s">
        <v>135</v>
      </c>
      <c r="U17" s="23">
        <f t="shared" si="0"/>
        <v>0</v>
      </c>
      <c r="V17" s="57" t="s">
        <v>21</v>
      </c>
      <c r="W17" s="57" t="s">
        <v>21</v>
      </c>
      <c r="X17" s="24"/>
      <c r="Y17" s="22"/>
      <c r="Z17" s="24"/>
      <c r="AA17" s="22"/>
      <c r="AB17" s="24"/>
      <c r="AC17" s="25"/>
      <c r="AD17" s="24"/>
      <c r="AE17" s="24"/>
      <c r="AF17" s="24"/>
      <c r="AG17" s="22"/>
      <c r="AH17" s="22"/>
      <c r="AI17" s="22"/>
      <c r="AJ17" s="22"/>
      <c r="AK17" s="22"/>
      <c r="AL17" s="22"/>
      <c r="AM17" s="24"/>
      <c r="AN17" s="24"/>
      <c r="AO17" s="24"/>
      <c r="AP17" s="139"/>
      <c r="AQ17" s="139"/>
      <c r="AR17" s="191"/>
      <c r="AS17" s="192"/>
      <c r="AT17" s="182"/>
      <c r="AU17" s="180"/>
      <c r="AV17" s="157"/>
      <c r="AW17" s="59">
        <f>SUM(X17:AV17)</f>
        <v>0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v>18</v>
      </c>
    </row>
    <row r="18" spans="1:58" ht="23.25" thickBot="1" x14ac:dyDescent="0.25">
      <c r="A18" s="380"/>
      <c r="B18" s="36" t="s">
        <v>99</v>
      </c>
      <c r="C18" s="72" t="s">
        <v>110</v>
      </c>
      <c r="D18" s="73"/>
      <c r="E18" s="73"/>
      <c r="F18" s="73"/>
      <c r="G18" s="73"/>
      <c r="H18" s="73"/>
      <c r="I18" s="73"/>
      <c r="J18" s="75">
        <v>4</v>
      </c>
      <c r="K18" s="75">
        <v>6</v>
      </c>
      <c r="L18" s="42">
        <v>6</v>
      </c>
      <c r="M18" s="27">
        <v>4</v>
      </c>
      <c r="N18" s="27">
        <v>10</v>
      </c>
      <c r="O18" s="27">
        <v>6</v>
      </c>
      <c r="P18" s="27">
        <v>10</v>
      </c>
      <c r="Q18" s="27">
        <v>12</v>
      </c>
      <c r="R18" s="188">
        <v>4</v>
      </c>
      <c r="S18" s="163"/>
      <c r="T18" s="148"/>
      <c r="U18" s="23">
        <f t="shared" si="0"/>
        <v>62</v>
      </c>
      <c r="V18" s="57" t="s">
        <v>21</v>
      </c>
      <c r="W18" s="65" t="s">
        <v>21</v>
      </c>
      <c r="X18" s="24"/>
      <c r="Y18" s="22"/>
      <c r="Z18" s="24"/>
      <c r="AA18" s="22"/>
      <c r="AB18" s="24"/>
      <c r="AC18" s="25"/>
      <c r="AD18" s="24"/>
      <c r="AE18" s="24"/>
      <c r="AF18" s="24"/>
      <c r="AG18" s="22"/>
      <c r="AH18" s="22"/>
      <c r="AI18" s="22"/>
      <c r="AJ18" s="22"/>
      <c r="AK18" s="22"/>
      <c r="AL18" s="22"/>
      <c r="AM18" s="24"/>
      <c r="AN18" s="24"/>
      <c r="AO18" s="24"/>
      <c r="AP18" s="139"/>
      <c r="AQ18" s="139"/>
      <c r="AR18" s="191"/>
      <c r="AS18" s="192"/>
      <c r="AT18" s="179"/>
      <c r="AU18" s="180"/>
      <c r="AV18" s="157"/>
      <c r="AW18" s="59">
        <f>SUM(X18:AV18)</f>
        <v>0</v>
      </c>
      <c r="AX18" s="62" t="s">
        <v>21</v>
      </c>
      <c r="AY18" s="62" t="s">
        <v>21</v>
      </c>
      <c r="AZ18" s="62" t="s">
        <v>21</v>
      </c>
      <c r="BA18" s="62" t="s">
        <v>21</v>
      </c>
      <c r="BB18" s="62" t="s">
        <v>21</v>
      </c>
      <c r="BC18" s="62" t="s">
        <v>21</v>
      </c>
      <c r="BD18" s="62" t="s">
        <v>21</v>
      </c>
      <c r="BE18" s="62" t="s">
        <v>21</v>
      </c>
      <c r="BF18" s="28">
        <f t="shared" si="1"/>
        <v>62</v>
      </c>
    </row>
    <row r="19" spans="1:58" ht="23.25" thickBot="1" x14ac:dyDescent="0.25">
      <c r="A19" s="380"/>
      <c r="B19" s="36" t="s">
        <v>111</v>
      </c>
      <c r="C19" s="37" t="s">
        <v>82</v>
      </c>
      <c r="D19" s="27"/>
      <c r="E19" s="27"/>
      <c r="F19" s="27"/>
      <c r="G19" s="27"/>
      <c r="H19" s="27"/>
      <c r="I19" s="27"/>
      <c r="J19" s="27"/>
      <c r="K19" s="27"/>
      <c r="L19" s="22"/>
      <c r="M19" s="22"/>
      <c r="N19" s="22"/>
      <c r="O19" s="22"/>
      <c r="P19" s="22"/>
      <c r="Q19" s="22"/>
      <c r="R19" s="187">
        <v>18</v>
      </c>
      <c r="S19" s="148">
        <v>18</v>
      </c>
      <c r="T19" s="170"/>
      <c r="U19" s="23">
        <f>SUM(D19:T19)</f>
        <v>36</v>
      </c>
      <c r="V19" s="57" t="s">
        <v>21</v>
      </c>
      <c r="W19" s="65" t="s">
        <v>21</v>
      </c>
      <c r="X19" s="24"/>
      <c r="Y19" s="22"/>
      <c r="Z19" s="24"/>
      <c r="AA19" s="22"/>
      <c r="AB19" s="24"/>
      <c r="AC19" s="22"/>
      <c r="AD19" s="24"/>
      <c r="AE19" s="24"/>
      <c r="AF19" s="24"/>
      <c r="AG19" s="22"/>
      <c r="AH19" s="22"/>
      <c r="AI19" s="22"/>
      <c r="AJ19" s="22"/>
      <c r="AK19" s="22"/>
      <c r="AL19" s="22"/>
      <c r="AM19" s="24"/>
      <c r="AN19" s="24"/>
      <c r="AO19" s="24"/>
      <c r="AP19" s="139"/>
      <c r="AQ19" s="139"/>
      <c r="AR19" s="191"/>
      <c r="AS19" s="192"/>
      <c r="AT19" s="179"/>
      <c r="AU19" s="183"/>
      <c r="AV19" s="158"/>
      <c r="AW19" s="59"/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1"/>
        <v>36</v>
      </c>
    </row>
    <row r="20" spans="1:58" ht="23.25" thickBot="1" x14ac:dyDescent="0.25">
      <c r="A20" s="380"/>
      <c r="B20" s="36" t="s">
        <v>114</v>
      </c>
      <c r="C20" s="37" t="s">
        <v>116</v>
      </c>
      <c r="D20" s="27"/>
      <c r="E20" s="27"/>
      <c r="F20" s="27"/>
      <c r="G20" s="27"/>
      <c r="H20" s="27"/>
      <c r="I20" s="27"/>
      <c r="J20" s="27"/>
      <c r="K20" s="27"/>
      <c r="L20" s="22"/>
      <c r="M20" s="22"/>
      <c r="N20" s="22"/>
      <c r="O20" s="22"/>
      <c r="P20" s="22"/>
      <c r="Q20" s="22"/>
      <c r="R20" s="187"/>
      <c r="S20" s="150">
        <v>18</v>
      </c>
      <c r="T20" s="166">
        <v>18</v>
      </c>
      <c r="U20" s="74">
        <v>36</v>
      </c>
      <c r="V20" s="57"/>
      <c r="W20" s="65"/>
      <c r="X20" s="24"/>
      <c r="Y20" s="22"/>
      <c r="Z20" s="24"/>
      <c r="AA20" s="22"/>
      <c r="AB20" s="24"/>
      <c r="AC20" s="22"/>
      <c r="AD20" s="24"/>
      <c r="AE20" s="24"/>
      <c r="AF20" s="24"/>
      <c r="AG20" s="22"/>
      <c r="AH20" s="22"/>
      <c r="AI20" s="22"/>
      <c r="AJ20" s="22"/>
      <c r="AK20" s="22"/>
      <c r="AL20" s="22"/>
      <c r="AM20" s="24"/>
      <c r="AN20" s="24"/>
      <c r="AO20" s="24"/>
      <c r="AP20" s="139"/>
      <c r="AQ20" s="139"/>
      <c r="AR20" s="191"/>
      <c r="AS20" s="192"/>
      <c r="AT20" s="179"/>
      <c r="AU20" s="184"/>
      <c r="AV20" s="195"/>
      <c r="AW20" s="59"/>
      <c r="AX20" s="62"/>
      <c r="AY20" s="62"/>
      <c r="AZ20" s="62"/>
      <c r="BA20" s="62"/>
      <c r="BB20" s="62"/>
      <c r="BC20" s="62"/>
      <c r="BD20" s="62"/>
      <c r="BE20" s="62"/>
      <c r="BF20" s="28">
        <v>36</v>
      </c>
    </row>
    <row r="21" spans="1:58" ht="23.25" thickBot="1" x14ac:dyDescent="0.25">
      <c r="A21" s="380"/>
      <c r="B21" s="40" t="s">
        <v>104</v>
      </c>
      <c r="C21" s="37" t="s">
        <v>93</v>
      </c>
      <c r="D21" s="27">
        <v>8</v>
      </c>
      <c r="E21" s="27">
        <v>8</v>
      </c>
      <c r="F21" s="27">
        <v>8</v>
      </c>
      <c r="G21" s="27">
        <v>8</v>
      </c>
      <c r="H21" s="27">
        <v>8</v>
      </c>
      <c r="I21" s="27">
        <v>8</v>
      </c>
      <c r="J21" s="27">
        <v>4</v>
      </c>
      <c r="K21" s="27">
        <v>4</v>
      </c>
      <c r="L21" s="22">
        <v>4</v>
      </c>
      <c r="M21" s="22">
        <v>4</v>
      </c>
      <c r="N21" s="22">
        <v>4</v>
      </c>
      <c r="O21" s="22">
        <v>4</v>
      </c>
      <c r="P21" s="22"/>
      <c r="Q21" s="22"/>
      <c r="R21" s="188"/>
      <c r="S21" s="164"/>
      <c r="T21" s="165"/>
      <c r="U21" s="43">
        <f t="shared" si="0"/>
        <v>72</v>
      </c>
      <c r="V21" s="57" t="s">
        <v>21</v>
      </c>
      <c r="W21" s="65" t="s">
        <v>21</v>
      </c>
      <c r="X21" s="24">
        <v>4</v>
      </c>
      <c r="Y21" s="44">
        <v>4</v>
      </c>
      <c r="Z21" s="45">
        <v>4</v>
      </c>
      <c r="AA21" s="44">
        <v>4</v>
      </c>
      <c r="AB21" s="45">
        <v>4</v>
      </c>
      <c r="AC21" s="44">
        <v>4</v>
      </c>
      <c r="AD21" s="45">
        <v>4</v>
      </c>
      <c r="AE21" s="45">
        <v>4</v>
      </c>
      <c r="AF21" s="45">
        <v>4</v>
      </c>
      <c r="AG21" s="44">
        <v>4</v>
      </c>
      <c r="AH21" s="44">
        <v>4</v>
      </c>
      <c r="AI21" s="44">
        <v>4</v>
      </c>
      <c r="AJ21" s="44">
        <v>4</v>
      </c>
      <c r="AK21" s="44">
        <v>4</v>
      </c>
      <c r="AL21" s="44">
        <v>4</v>
      </c>
      <c r="AM21" s="45">
        <v>4</v>
      </c>
      <c r="AN21" s="24">
        <v>4</v>
      </c>
      <c r="AO21" s="24">
        <v>4</v>
      </c>
      <c r="AP21" s="139"/>
      <c r="AQ21" s="139"/>
      <c r="AR21" s="191"/>
      <c r="AS21" s="192"/>
      <c r="AT21" s="179"/>
      <c r="AU21" s="184"/>
      <c r="AV21" s="171"/>
      <c r="AW21" s="59">
        <f>SUM(X21:AV21)</f>
        <v>72</v>
      </c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1"/>
        <v>144</v>
      </c>
    </row>
    <row r="22" spans="1:58" ht="23.25" thickBot="1" x14ac:dyDescent="0.25">
      <c r="A22" s="380"/>
      <c r="B22" s="46" t="s">
        <v>112</v>
      </c>
      <c r="C22" s="47" t="s">
        <v>113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187"/>
      <c r="S22" s="148"/>
      <c r="T22" s="148"/>
      <c r="U22" s="23">
        <f t="shared" si="0"/>
        <v>0</v>
      </c>
      <c r="V22" s="57" t="s">
        <v>21</v>
      </c>
      <c r="W22" s="65" t="s">
        <v>21</v>
      </c>
      <c r="X22" s="24"/>
      <c r="Y22" s="44"/>
      <c r="Z22" s="45"/>
      <c r="AA22" s="44"/>
      <c r="AB22" s="45"/>
      <c r="AC22" s="44"/>
      <c r="AD22" s="45"/>
      <c r="AE22" s="45"/>
      <c r="AF22" s="45"/>
      <c r="AG22" s="44"/>
      <c r="AH22" s="44"/>
      <c r="AI22" s="44"/>
      <c r="AJ22" s="44"/>
      <c r="AK22" s="44"/>
      <c r="AL22" s="44"/>
      <c r="AM22" s="45"/>
      <c r="AN22" s="45"/>
      <c r="AO22" s="45"/>
      <c r="AP22" s="167"/>
      <c r="AQ22" s="167">
        <v>30</v>
      </c>
      <c r="AR22" s="191">
        <v>6</v>
      </c>
      <c r="AS22" s="192"/>
      <c r="AT22" s="185"/>
      <c r="AU22" s="183"/>
      <c r="AV22" s="157"/>
      <c r="AW22" s="59">
        <f>SUM(X22:AV22)</f>
        <v>36</v>
      </c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1"/>
        <v>36</v>
      </c>
    </row>
    <row r="23" spans="1:58" ht="23.25" thickBot="1" x14ac:dyDescent="0.25">
      <c r="A23" s="380"/>
      <c r="B23" s="36" t="s">
        <v>114</v>
      </c>
      <c r="C23" s="48" t="s">
        <v>115</v>
      </c>
      <c r="D23" s="38"/>
      <c r="E23" s="38"/>
      <c r="F23" s="38"/>
      <c r="G23" s="38"/>
      <c r="H23" s="38"/>
      <c r="I23" s="38"/>
      <c r="J23" s="38"/>
      <c r="K23" s="38"/>
      <c r="L23" s="24"/>
      <c r="M23" s="24"/>
      <c r="N23" s="24"/>
      <c r="O23" s="24"/>
      <c r="P23" s="24"/>
      <c r="Q23" s="22"/>
      <c r="R23" s="188"/>
      <c r="S23" s="164"/>
      <c r="T23" s="346"/>
      <c r="U23" s="43">
        <f>SUM(H23:T23)</f>
        <v>0</v>
      </c>
      <c r="V23" s="57" t="s">
        <v>21</v>
      </c>
      <c r="W23" s="65" t="s">
        <v>21</v>
      </c>
      <c r="X23" s="24"/>
      <c r="Y23" s="44"/>
      <c r="Z23" s="45"/>
      <c r="AA23" s="44"/>
      <c r="AB23" s="45"/>
      <c r="AC23" s="44"/>
      <c r="AD23" s="45"/>
      <c r="AE23" s="45"/>
      <c r="AF23" s="45"/>
      <c r="AG23" s="22"/>
      <c r="AH23" s="22"/>
      <c r="AI23" s="22"/>
      <c r="AJ23" s="22"/>
      <c r="AK23" s="22"/>
      <c r="AL23" s="22"/>
      <c r="AM23" s="24"/>
      <c r="AN23" s="24"/>
      <c r="AO23" s="24"/>
      <c r="AP23" s="139"/>
      <c r="AQ23" s="139"/>
      <c r="AR23" s="191">
        <v>30</v>
      </c>
      <c r="AS23" s="192">
        <v>36</v>
      </c>
      <c r="AT23" s="185">
        <v>6</v>
      </c>
      <c r="AU23" s="180"/>
      <c r="AV23" s="157"/>
      <c r="AW23" s="59">
        <f>SUM(X23:AV23)</f>
        <v>72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1"/>
        <v>72</v>
      </c>
    </row>
    <row r="24" spans="1:58" s="336" customFormat="1" ht="34.5" thickBot="1" x14ac:dyDescent="0.25">
      <c r="A24" s="380"/>
      <c r="B24" s="36" t="s">
        <v>217</v>
      </c>
      <c r="C24" s="337" t="s">
        <v>218</v>
      </c>
      <c r="D24" s="38"/>
      <c r="E24" s="38"/>
      <c r="F24" s="38"/>
      <c r="G24" s="38"/>
      <c r="H24" s="38"/>
      <c r="I24" s="38"/>
      <c r="J24" s="38"/>
      <c r="K24" s="38"/>
      <c r="L24" s="24"/>
      <c r="M24" s="24"/>
      <c r="N24" s="24"/>
      <c r="O24" s="24"/>
      <c r="P24" s="24"/>
      <c r="Q24" s="22"/>
      <c r="R24" s="188"/>
      <c r="S24" s="345"/>
      <c r="T24" s="345"/>
      <c r="U24" s="43"/>
      <c r="V24" s="57"/>
      <c r="W24" s="65"/>
      <c r="X24" s="24"/>
      <c r="Y24" s="44"/>
      <c r="Z24" s="45"/>
      <c r="AA24" s="44"/>
      <c r="AB24" s="45"/>
      <c r="AC24" s="44"/>
      <c r="AD24" s="45">
        <v>2</v>
      </c>
      <c r="AE24" s="45">
        <v>6</v>
      </c>
      <c r="AF24" s="45">
        <v>6</v>
      </c>
      <c r="AG24" s="22">
        <v>4</v>
      </c>
      <c r="AH24" s="22"/>
      <c r="AI24" s="22"/>
      <c r="AJ24" s="22"/>
      <c r="AK24" s="22"/>
      <c r="AL24" s="22"/>
      <c r="AM24" s="24"/>
      <c r="AN24" s="24"/>
      <c r="AO24" s="24"/>
      <c r="AP24" s="139"/>
      <c r="AQ24" s="139"/>
      <c r="AR24" s="191"/>
      <c r="AS24" s="192"/>
      <c r="AT24" s="185"/>
      <c r="AU24" s="180"/>
      <c r="AV24" s="157"/>
      <c r="AW24" s="59">
        <f>SUM(X24:AO24)</f>
        <v>18</v>
      </c>
      <c r="AX24" s="62"/>
      <c r="AY24" s="62"/>
      <c r="AZ24" s="62"/>
      <c r="BA24" s="62"/>
      <c r="BB24" s="62"/>
      <c r="BC24" s="62"/>
      <c r="BD24" s="62"/>
      <c r="BE24" s="62"/>
      <c r="BF24" s="28">
        <v>18</v>
      </c>
    </row>
    <row r="25" spans="1:58" s="336" customFormat="1" ht="23.25" thickBot="1" x14ac:dyDescent="0.25">
      <c r="A25" s="380"/>
      <c r="B25" s="36" t="s">
        <v>219</v>
      </c>
      <c r="C25" s="37" t="s">
        <v>220</v>
      </c>
      <c r="D25" s="38"/>
      <c r="E25" s="38"/>
      <c r="F25" s="38"/>
      <c r="G25" s="38"/>
      <c r="H25" s="38"/>
      <c r="I25" s="38"/>
      <c r="J25" s="38"/>
      <c r="K25" s="38"/>
      <c r="L25" s="24"/>
      <c r="M25" s="24"/>
      <c r="N25" s="24"/>
      <c r="O25" s="24"/>
      <c r="P25" s="24"/>
      <c r="Q25" s="22"/>
      <c r="R25" s="188"/>
      <c r="S25" s="345"/>
      <c r="T25" s="345"/>
      <c r="U25" s="43"/>
      <c r="V25" s="57"/>
      <c r="W25" s="65"/>
      <c r="X25" s="24">
        <v>4</v>
      </c>
      <c r="Y25" s="44">
        <v>4</v>
      </c>
      <c r="Z25" s="45">
        <v>4</v>
      </c>
      <c r="AA25" s="44">
        <v>4</v>
      </c>
      <c r="AB25" s="45">
        <v>4</v>
      </c>
      <c r="AC25" s="44">
        <v>4</v>
      </c>
      <c r="AD25" s="45">
        <v>4</v>
      </c>
      <c r="AE25" s="45">
        <v>6</v>
      </c>
      <c r="AF25" s="45">
        <v>4</v>
      </c>
      <c r="AG25" s="22">
        <v>4</v>
      </c>
      <c r="AH25" s="22">
        <v>4</v>
      </c>
      <c r="AI25" s="22">
        <v>4</v>
      </c>
      <c r="AJ25" s="22">
        <v>4</v>
      </c>
      <c r="AK25" s="22">
        <v>4</v>
      </c>
      <c r="AL25" s="22">
        <v>4</v>
      </c>
      <c r="AM25" s="24">
        <v>4</v>
      </c>
      <c r="AN25" s="24">
        <v>4</v>
      </c>
      <c r="AO25" s="24">
        <v>8</v>
      </c>
      <c r="AP25" s="139"/>
      <c r="AQ25" s="139"/>
      <c r="AR25" s="191"/>
      <c r="AS25" s="192"/>
      <c r="AT25" s="185"/>
      <c r="AU25" s="180"/>
      <c r="AV25" s="157"/>
      <c r="AW25" s="59">
        <f>SUM(X25:AO25)</f>
        <v>78</v>
      </c>
      <c r="AX25" s="62"/>
      <c r="AY25" s="62"/>
      <c r="AZ25" s="62"/>
      <c r="BA25" s="62"/>
      <c r="BB25" s="62"/>
      <c r="BC25" s="62"/>
      <c r="BD25" s="62"/>
      <c r="BE25" s="62"/>
      <c r="BF25" s="28">
        <v>78</v>
      </c>
    </row>
    <row r="26" spans="1:58" ht="23.25" thickBot="1" x14ac:dyDescent="0.25">
      <c r="A26" s="380"/>
      <c r="B26" s="36" t="s">
        <v>117</v>
      </c>
      <c r="C26" s="37" t="s">
        <v>222</v>
      </c>
      <c r="D26" s="24">
        <v>4</v>
      </c>
      <c r="E26" s="24">
        <v>6</v>
      </c>
      <c r="F26" s="24">
        <v>6</v>
      </c>
      <c r="G26" s="24">
        <v>4</v>
      </c>
      <c r="H26" s="24">
        <v>6</v>
      </c>
      <c r="I26" s="24">
        <v>6</v>
      </c>
      <c r="J26" s="24">
        <v>4</v>
      </c>
      <c r="K26" s="24">
        <v>4</v>
      </c>
      <c r="L26" s="24">
        <v>4</v>
      </c>
      <c r="M26" s="24">
        <v>4</v>
      </c>
      <c r="N26" s="24"/>
      <c r="O26" s="24">
        <v>4</v>
      </c>
      <c r="P26" s="24">
        <v>4</v>
      </c>
      <c r="Q26" s="22">
        <v>4</v>
      </c>
      <c r="R26" s="187">
        <v>4</v>
      </c>
      <c r="S26" s="148"/>
      <c r="T26" s="148"/>
      <c r="U26" s="23">
        <f>SUM(D26:T26)</f>
        <v>64</v>
      </c>
      <c r="V26" s="57" t="s">
        <v>21</v>
      </c>
      <c r="W26" s="65" t="s">
        <v>21</v>
      </c>
      <c r="X26" s="24"/>
      <c r="Y26" s="44"/>
      <c r="Z26" s="45"/>
      <c r="AA26" s="44"/>
      <c r="AB26" s="45"/>
      <c r="AC26" s="44"/>
      <c r="AD26" s="45"/>
      <c r="AE26" s="45"/>
      <c r="AF26" s="45">
        <v>2</v>
      </c>
      <c r="AG26" s="22">
        <v>2</v>
      </c>
      <c r="AH26" s="22">
        <v>4</v>
      </c>
      <c r="AI26" s="22">
        <v>4</v>
      </c>
      <c r="AJ26" s="22">
        <v>4</v>
      </c>
      <c r="AK26" s="22">
        <v>4</v>
      </c>
      <c r="AL26" s="22">
        <v>4</v>
      </c>
      <c r="AM26" s="24">
        <v>4</v>
      </c>
      <c r="AN26" s="24"/>
      <c r="AO26" s="24"/>
      <c r="AP26" s="139"/>
      <c r="AQ26" s="139"/>
      <c r="AR26" s="191"/>
      <c r="AS26" s="192"/>
      <c r="AT26" s="185"/>
      <c r="AU26" s="180"/>
      <c r="AV26" s="157" t="s">
        <v>29</v>
      </c>
      <c r="AW26" s="59">
        <f>SUM(X26:AV26)</f>
        <v>28</v>
      </c>
      <c r="AX26" s="62" t="s">
        <v>21</v>
      </c>
      <c r="AY26" s="62" t="s">
        <v>21</v>
      </c>
      <c r="AZ26" s="62" t="s">
        <v>21</v>
      </c>
      <c r="BA26" s="62" t="s">
        <v>21</v>
      </c>
      <c r="BB26" s="62" t="s">
        <v>21</v>
      </c>
      <c r="BC26" s="62" t="s">
        <v>21</v>
      </c>
      <c r="BD26" s="62" t="s">
        <v>21</v>
      </c>
      <c r="BE26" s="62" t="s">
        <v>21</v>
      </c>
      <c r="BF26" s="28">
        <v>110</v>
      </c>
    </row>
    <row r="27" spans="1:58" ht="22.5" thickBot="1" x14ac:dyDescent="0.25">
      <c r="A27" s="381"/>
      <c r="B27" s="68" t="s">
        <v>118</v>
      </c>
      <c r="C27" s="69" t="s">
        <v>82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49"/>
      <c r="O27" s="49"/>
      <c r="P27" s="49"/>
      <c r="Q27" s="50"/>
      <c r="R27" s="189"/>
      <c r="S27" s="147"/>
      <c r="T27" s="147"/>
      <c r="U27" s="23">
        <f>SUM(D27:T27)</f>
        <v>0</v>
      </c>
      <c r="V27" s="57" t="s">
        <v>21</v>
      </c>
      <c r="W27" s="65" t="s">
        <v>21</v>
      </c>
      <c r="X27" s="24"/>
      <c r="Y27" s="22"/>
      <c r="Z27" s="24"/>
      <c r="AA27" s="22"/>
      <c r="AB27" s="24"/>
      <c r="AC27" s="22"/>
      <c r="AD27" s="24"/>
      <c r="AE27" s="24"/>
      <c r="AF27" s="24"/>
      <c r="AG27" s="22"/>
      <c r="AH27" s="22"/>
      <c r="AI27" s="22"/>
      <c r="AJ27" s="22"/>
      <c r="AK27" s="22"/>
      <c r="AL27" s="22"/>
      <c r="AM27" s="24"/>
      <c r="AN27" s="24"/>
      <c r="AO27" s="24"/>
      <c r="AP27" s="139">
        <v>30</v>
      </c>
      <c r="AQ27" s="139">
        <v>6</v>
      </c>
      <c r="AR27" s="191"/>
      <c r="AS27" s="192"/>
      <c r="AT27" s="179"/>
      <c r="AU27" s="180"/>
      <c r="AV27" s="157"/>
      <c r="AW27" s="59">
        <v>36</v>
      </c>
      <c r="AX27" s="62" t="s">
        <v>21</v>
      </c>
      <c r="AY27" s="62" t="s">
        <v>21</v>
      </c>
      <c r="AZ27" s="62" t="s">
        <v>21</v>
      </c>
      <c r="BA27" s="62" t="s">
        <v>21</v>
      </c>
      <c r="BB27" s="62" t="s">
        <v>21</v>
      </c>
      <c r="BC27" s="62" t="s">
        <v>21</v>
      </c>
      <c r="BD27" s="62" t="s">
        <v>21</v>
      </c>
      <c r="BE27" s="62" t="s">
        <v>21</v>
      </c>
      <c r="BF27" s="28">
        <v>36</v>
      </c>
    </row>
    <row r="28" spans="1:58" ht="23.25" thickBot="1" x14ac:dyDescent="0.25">
      <c r="A28" s="381"/>
      <c r="B28" s="343" t="s">
        <v>119</v>
      </c>
      <c r="C28" s="37" t="s">
        <v>120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49"/>
      <c r="O28" s="49"/>
      <c r="P28" s="49"/>
      <c r="Q28" s="50"/>
      <c r="R28" s="189"/>
      <c r="S28" s="147"/>
      <c r="T28" s="147"/>
      <c r="U28" s="23">
        <f>SUM(D28:T28)</f>
        <v>0</v>
      </c>
      <c r="V28" s="57" t="s">
        <v>21</v>
      </c>
      <c r="W28" s="65" t="s">
        <v>21</v>
      </c>
      <c r="X28" s="24"/>
      <c r="Y28" s="22"/>
      <c r="Z28" s="24"/>
      <c r="AA28" s="22"/>
      <c r="AB28" s="24"/>
      <c r="AC28" s="22"/>
      <c r="AD28" s="24"/>
      <c r="AE28" s="24"/>
      <c r="AF28" s="24"/>
      <c r="AG28" s="22"/>
      <c r="AH28" s="22"/>
      <c r="AI28" s="22"/>
      <c r="AJ28" s="22"/>
      <c r="AK28" s="22"/>
      <c r="AL28" s="22"/>
      <c r="AM28" s="24"/>
      <c r="AN28" s="24"/>
      <c r="AO28" s="24"/>
      <c r="AP28" s="139"/>
      <c r="AQ28" s="139"/>
      <c r="AR28" s="190"/>
      <c r="AS28" s="182"/>
      <c r="AT28" s="179">
        <v>30</v>
      </c>
      <c r="AU28" s="185">
        <v>36</v>
      </c>
      <c r="AV28" s="158">
        <v>6</v>
      </c>
      <c r="AW28" s="59">
        <v>72</v>
      </c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72</v>
      </c>
    </row>
    <row r="29" spans="1:58" s="336" customFormat="1" ht="23.25" thickBot="1" x14ac:dyDescent="0.25">
      <c r="A29" s="381"/>
      <c r="B29" s="343" t="s">
        <v>221</v>
      </c>
      <c r="C29" s="337" t="s">
        <v>223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6"/>
      <c r="O29" s="206"/>
      <c r="P29" s="206"/>
      <c r="Q29" s="338"/>
      <c r="R29" s="339"/>
      <c r="S29" s="340"/>
      <c r="T29" s="340"/>
      <c r="U29" s="172"/>
      <c r="V29" s="173"/>
      <c r="W29" s="210"/>
      <c r="X29" s="205"/>
      <c r="Y29" s="66"/>
      <c r="Z29" s="205"/>
      <c r="AA29" s="66"/>
      <c r="AB29" s="205"/>
      <c r="AC29" s="66"/>
      <c r="AD29" s="205"/>
      <c r="AE29" s="205"/>
      <c r="AF29" s="205"/>
      <c r="AG29" s="66"/>
      <c r="AH29" s="66">
        <v>4</v>
      </c>
      <c r="AI29" s="66">
        <v>4</v>
      </c>
      <c r="AJ29" s="66">
        <v>4</v>
      </c>
      <c r="AK29" s="66">
        <v>4</v>
      </c>
      <c r="AL29" s="66">
        <v>4</v>
      </c>
      <c r="AM29" s="205">
        <v>4</v>
      </c>
      <c r="AN29" s="205">
        <v>8</v>
      </c>
      <c r="AO29" s="205">
        <v>4</v>
      </c>
      <c r="AP29" s="169"/>
      <c r="AQ29" s="169"/>
      <c r="AR29" s="341"/>
      <c r="AS29" s="341"/>
      <c r="AT29" s="179"/>
      <c r="AU29" s="185"/>
      <c r="AV29" s="342"/>
      <c r="AW29" s="213">
        <f>SUM(X29:AO29)</f>
        <v>36</v>
      </c>
      <c r="AX29" s="174"/>
      <c r="AY29" s="174"/>
      <c r="AZ29" s="174"/>
      <c r="BA29" s="174"/>
      <c r="BB29" s="174"/>
      <c r="BC29" s="174"/>
      <c r="BD29" s="174"/>
      <c r="BE29" s="174"/>
      <c r="BF29" s="175">
        <v>36</v>
      </c>
    </row>
    <row r="30" spans="1:58" x14ac:dyDescent="0.2">
      <c r="A30" s="380"/>
      <c r="B30" s="438" t="s">
        <v>58</v>
      </c>
      <c r="C30" s="439"/>
      <c r="D30" s="364">
        <f t="shared" ref="D30:U30" si="2">SUM(D14:D28)</f>
        <v>16</v>
      </c>
      <c r="E30" s="364">
        <f t="shared" si="2"/>
        <v>16</v>
      </c>
      <c r="F30" s="364">
        <f t="shared" si="2"/>
        <v>16</v>
      </c>
      <c r="G30" s="364">
        <f t="shared" si="2"/>
        <v>16</v>
      </c>
      <c r="H30" s="364">
        <f t="shared" si="2"/>
        <v>16</v>
      </c>
      <c r="I30" s="364">
        <f t="shared" si="2"/>
        <v>16</v>
      </c>
      <c r="J30" s="364">
        <f t="shared" si="2"/>
        <v>16</v>
      </c>
      <c r="K30" s="364">
        <f t="shared" si="2"/>
        <v>16</v>
      </c>
      <c r="L30" s="364">
        <f t="shared" si="2"/>
        <v>16</v>
      </c>
      <c r="M30" s="364">
        <f t="shared" si="2"/>
        <v>16</v>
      </c>
      <c r="N30" s="364">
        <f t="shared" si="2"/>
        <v>16</v>
      </c>
      <c r="O30" s="364">
        <f t="shared" si="2"/>
        <v>16</v>
      </c>
      <c r="P30" s="364">
        <f t="shared" si="2"/>
        <v>16</v>
      </c>
      <c r="Q30" s="364">
        <f t="shared" si="2"/>
        <v>16</v>
      </c>
      <c r="R30" s="364">
        <f t="shared" si="2"/>
        <v>26</v>
      </c>
      <c r="S30" s="364">
        <f t="shared" si="2"/>
        <v>36</v>
      </c>
      <c r="T30" s="362">
        <f t="shared" si="2"/>
        <v>18</v>
      </c>
      <c r="U30" s="432">
        <f t="shared" si="2"/>
        <v>304</v>
      </c>
      <c r="V30" s="472" t="s">
        <v>21</v>
      </c>
      <c r="W30" s="473" t="s">
        <v>21</v>
      </c>
      <c r="X30" s="360">
        <f t="shared" ref="X30:AG30" si="3">SUM(X14:X28)</f>
        <v>16</v>
      </c>
      <c r="Y30" s="360">
        <f t="shared" si="3"/>
        <v>16</v>
      </c>
      <c r="Z30" s="360">
        <f t="shared" si="3"/>
        <v>16</v>
      </c>
      <c r="AA30" s="360">
        <f t="shared" si="3"/>
        <v>16</v>
      </c>
      <c r="AB30" s="360">
        <f t="shared" si="3"/>
        <v>16</v>
      </c>
      <c r="AC30" s="360">
        <f t="shared" si="3"/>
        <v>16</v>
      </c>
      <c r="AD30" s="360">
        <f t="shared" si="3"/>
        <v>16</v>
      </c>
      <c r="AE30" s="360">
        <f t="shared" si="3"/>
        <v>16</v>
      </c>
      <c r="AF30" s="360">
        <f t="shared" si="3"/>
        <v>16</v>
      </c>
      <c r="AG30" s="360">
        <f t="shared" si="3"/>
        <v>16</v>
      </c>
      <c r="AH30" s="360">
        <f t="shared" ref="AH30:AO30" si="4">SUM(AH14:AH29)</f>
        <v>16</v>
      </c>
      <c r="AI30" s="360">
        <f t="shared" si="4"/>
        <v>16</v>
      </c>
      <c r="AJ30" s="360">
        <f t="shared" si="4"/>
        <v>16</v>
      </c>
      <c r="AK30" s="360">
        <f t="shared" si="4"/>
        <v>16</v>
      </c>
      <c r="AL30" s="360">
        <f t="shared" si="4"/>
        <v>16</v>
      </c>
      <c r="AM30" s="360">
        <f t="shared" si="4"/>
        <v>16</v>
      </c>
      <c r="AN30" s="360">
        <f t="shared" si="4"/>
        <v>16</v>
      </c>
      <c r="AO30" s="360">
        <f t="shared" si="4"/>
        <v>16</v>
      </c>
      <c r="AP30" s="360">
        <f>SUM(AP14:AP28)</f>
        <v>30</v>
      </c>
      <c r="AQ30" s="360">
        <f>SUM(AQ14:AQ28)</f>
        <v>36</v>
      </c>
      <c r="AR30" s="360">
        <f>SUM(AR14:AR28)</f>
        <v>36</v>
      </c>
      <c r="AS30" s="354">
        <f>SUM(AS14:AS28)</f>
        <v>36</v>
      </c>
      <c r="AT30" s="424">
        <v>36</v>
      </c>
      <c r="AU30" s="426">
        <f>SUM(AU14:AU28)</f>
        <v>36</v>
      </c>
      <c r="AV30" s="358">
        <v>6</v>
      </c>
      <c r="AW30" s="428">
        <f>SUM(AW14:AW29)</f>
        <v>504</v>
      </c>
      <c r="AX30" s="350"/>
      <c r="AY30" s="350"/>
      <c r="AZ30" s="350"/>
      <c r="BA30" s="54"/>
      <c r="BB30" s="350"/>
      <c r="BC30" s="350"/>
      <c r="BD30" s="350"/>
      <c r="BE30" s="350"/>
      <c r="BF30" s="350">
        <f>SUM(BF14:BF29)</f>
        <v>862</v>
      </c>
    </row>
    <row r="31" spans="1:58" ht="13.5" thickBot="1" x14ac:dyDescent="0.25">
      <c r="A31" s="380"/>
      <c r="B31" s="352" t="s">
        <v>59</v>
      </c>
      <c r="C31" s="353"/>
      <c r="D31" s="369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6"/>
      <c r="Q31" s="365"/>
      <c r="R31" s="365"/>
      <c r="S31" s="365"/>
      <c r="T31" s="363"/>
      <c r="U31" s="366"/>
      <c r="V31" s="366"/>
      <c r="W31" s="366"/>
      <c r="X31" s="361"/>
      <c r="Y31" s="361"/>
      <c r="Z31" s="361"/>
      <c r="AA31" s="361"/>
      <c r="AB31" s="361"/>
      <c r="AC31" s="361"/>
      <c r="AD31" s="361"/>
      <c r="AE31" s="361"/>
      <c r="AF31" s="361"/>
      <c r="AG31" s="361"/>
      <c r="AH31" s="361"/>
      <c r="AI31" s="361"/>
      <c r="AJ31" s="361"/>
      <c r="AK31" s="361"/>
      <c r="AL31" s="361"/>
      <c r="AM31" s="361"/>
      <c r="AN31" s="361"/>
      <c r="AO31" s="361"/>
      <c r="AP31" s="361"/>
      <c r="AQ31" s="361"/>
      <c r="AR31" s="361"/>
      <c r="AS31" s="355"/>
      <c r="AT31" s="424"/>
      <c r="AU31" s="426"/>
      <c r="AV31" s="359"/>
      <c r="AW31" s="366"/>
      <c r="AX31" s="351"/>
      <c r="AY31" s="351"/>
      <c r="AZ31" s="351"/>
      <c r="BA31" s="55"/>
      <c r="BB31" s="351"/>
      <c r="BC31" s="351"/>
      <c r="BD31" s="351"/>
      <c r="BE31" s="351"/>
      <c r="BF31" s="351"/>
    </row>
  </sheetData>
  <mergeCells count="78">
    <mergeCell ref="L1:AA1"/>
    <mergeCell ref="L3:AA3"/>
    <mergeCell ref="L5:AA5"/>
    <mergeCell ref="A9:A11"/>
    <mergeCell ref="B9:B11"/>
    <mergeCell ref="C9:C11"/>
    <mergeCell ref="D9:G9"/>
    <mergeCell ref="I9:K9"/>
    <mergeCell ref="M9:P9"/>
    <mergeCell ref="N7:Z7"/>
    <mergeCell ref="R9:T9"/>
    <mergeCell ref="W9:Z9"/>
    <mergeCell ref="AA9:AD9"/>
    <mergeCell ref="M30:M31"/>
    <mergeCell ref="AX9:AZ9"/>
    <mergeCell ref="BB9:BE9"/>
    <mergeCell ref="D10:BF10"/>
    <mergeCell ref="A12:BF12"/>
    <mergeCell ref="A14:A31"/>
    <mergeCell ref="B30:C30"/>
    <mergeCell ref="D30:D31"/>
    <mergeCell ref="E30:E31"/>
    <mergeCell ref="F30:F31"/>
    <mergeCell ref="G30:G31"/>
    <mergeCell ref="AE9:AH9"/>
    <mergeCell ref="AJ9:AL9"/>
    <mergeCell ref="AN9:AQ9"/>
    <mergeCell ref="AS9:AU9"/>
    <mergeCell ref="H30:H31"/>
    <mergeCell ref="I30:I31"/>
    <mergeCell ref="J30:J31"/>
    <mergeCell ref="K30:K31"/>
    <mergeCell ref="L30:L31"/>
    <mergeCell ref="Y30:Y31"/>
    <mergeCell ref="N30:N31"/>
    <mergeCell ref="O30:O31"/>
    <mergeCell ref="P30:P31"/>
    <mergeCell ref="Q30:Q31"/>
    <mergeCell ref="R30:R31"/>
    <mergeCell ref="S30:S31"/>
    <mergeCell ref="T30:T31"/>
    <mergeCell ref="U30:U31"/>
    <mergeCell ref="V30:V31"/>
    <mergeCell ref="W30:W31"/>
    <mergeCell ref="X30:X31"/>
    <mergeCell ref="AK30:AK31"/>
    <mergeCell ref="Z30:Z31"/>
    <mergeCell ref="AA30:AA31"/>
    <mergeCell ref="AB30:AB31"/>
    <mergeCell ref="AC30:AC31"/>
    <mergeCell ref="AD30:AD31"/>
    <mergeCell ref="AE30:AE31"/>
    <mergeCell ref="AF30:AF31"/>
    <mergeCell ref="AG30:AG31"/>
    <mergeCell ref="AH30:AH31"/>
    <mergeCell ref="AI30:AI31"/>
    <mergeCell ref="AJ30:AJ31"/>
    <mergeCell ref="AM30:AM31"/>
    <mergeCell ref="AN30:AN31"/>
    <mergeCell ref="AO30:AO31"/>
    <mergeCell ref="AP30:AP31"/>
    <mergeCell ref="AQ30:AQ31"/>
    <mergeCell ref="BE30:BE31"/>
    <mergeCell ref="BF30:BF31"/>
    <mergeCell ref="B31:C31"/>
    <mergeCell ref="AX30:AX31"/>
    <mergeCell ref="AY30:AY31"/>
    <mergeCell ref="AZ30:AZ31"/>
    <mergeCell ref="BB30:BB31"/>
    <mergeCell ref="BC30:BC31"/>
    <mergeCell ref="BD30:BD31"/>
    <mergeCell ref="AR30:AR31"/>
    <mergeCell ref="AS30:AS31"/>
    <mergeCell ref="AT30:AT31"/>
    <mergeCell ref="AU30:AU31"/>
    <mergeCell ref="AV30:AV31"/>
    <mergeCell ref="AW30:AW31"/>
    <mergeCell ref="AL30:AL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2"/>
  <sheetViews>
    <sheetView tabSelected="1" topLeftCell="A4" zoomScale="90" zoomScaleNormal="90" workbookViewId="0">
      <selection activeCell="AA37" sqref="AA37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1" width="3.140625" style="1" customWidth="1"/>
    <col min="22" max="22" width="3.28515625" style="1" customWidth="1"/>
    <col min="23" max="23" width="3.42578125" style="1" customWidth="1"/>
    <col min="24" max="24" width="3.85546875" style="1" customWidth="1"/>
    <col min="25" max="25" width="3.7109375" style="1" customWidth="1"/>
    <col min="26" max="27" width="3.28515625" style="1" customWidth="1"/>
    <col min="28" max="28" width="3.85546875" style="1" customWidth="1"/>
    <col min="29" max="29" width="4" style="1" customWidth="1"/>
    <col min="30" max="30" width="3.28515625" style="1" customWidth="1"/>
    <col min="31" max="31" width="3.5703125" style="1" customWidth="1"/>
    <col min="32" max="32" width="3.28515625" style="1" customWidth="1"/>
    <col min="33" max="33" width="3.140625" style="1" customWidth="1"/>
    <col min="34" max="34" width="3.85546875" style="1" customWidth="1"/>
    <col min="35" max="35" width="4.28515625" style="1" customWidth="1"/>
    <col min="36" max="37" width="4" style="1" customWidth="1"/>
    <col min="38" max="38" width="3.28515625" style="1" customWidth="1"/>
    <col min="39" max="39" width="4" style="1" customWidth="1"/>
    <col min="40" max="40" width="3.42578125" style="1" customWidth="1"/>
    <col min="41" max="41" width="3.140625" style="1" customWidth="1"/>
    <col min="42" max="42" width="4.140625" style="1" customWidth="1"/>
    <col min="43" max="43" width="3.42578125" style="1" customWidth="1"/>
    <col min="44" max="44" width="4.42578125" style="1" customWidth="1"/>
    <col min="45" max="45" width="4" style="1" customWidth="1"/>
    <col min="46" max="46" width="3" style="1" customWidth="1"/>
    <col min="47" max="47" width="3.28515625" style="1" customWidth="1"/>
    <col min="48" max="50" width="3.85546875" style="1" customWidth="1"/>
    <col min="51" max="51" width="3.5703125" style="1" customWidth="1"/>
    <col min="52" max="52" width="3.42578125" style="1" customWidth="1"/>
    <col min="53" max="53" width="3.5703125" style="1" customWidth="1"/>
    <col min="54" max="54" width="3.42578125" style="1" customWidth="1"/>
    <col min="55" max="55" width="3.7109375" style="1" customWidth="1"/>
    <col min="56" max="56" width="3.28515625" style="1" customWidth="1"/>
    <col min="57" max="57" width="3.5703125" style="1" customWidth="1"/>
    <col min="58" max="58" width="11.140625" style="1" customWidth="1"/>
    <col min="59" max="256" width="9.140625" style="1"/>
    <col min="257" max="257" width="4.42578125" style="1" customWidth="1"/>
    <col min="258" max="258" width="6.425781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7" width="3.140625" style="1" customWidth="1"/>
    <col min="278" max="278" width="3.28515625" style="1" customWidth="1"/>
    <col min="279" max="279" width="3.42578125" style="1" customWidth="1"/>
    <col min="280" max="280" width="3.85546875" style="1" customWidth="1"/>
    <col min="281" max="281" width="3.7109375" style="1" customWidth="1"/>
    <col min="282" max="283" width="3.28515625" style="1" customWidth="1"/>
    <col min="284" max="284" width="3.85546875" style="1" customWidth="1"/>
    <col min="285" max="285" width="4" style="1" customWidth="1"/>
    <col min="286" max="286" width="3.28515625" style="1" customWidth="1"/>
    <col min="287" max="287" width="3.5703125" style="1" customWidth="1"/>
    <col min="288" max="288" width="3.28515625" style="1" customWidth="1"/>
    <col min="289" max="289" width="3.140625" style="1" customWidth="1"/>
    <col min="290" max="290" width="3.85546875" style="1" customWidth="1"/>
    <col min="291" max="291" width="4.28515625" style="1" customWidth="1"/>
    <col min="292" max="293" width="4" style="1" customWidth="1"/>
    <col min="294" max="294" width="3.28515625" style="1" customWidth="1"/>
    <col min="295" max="295" width="4" style="1" customWidth="1"/>
    <col min="296" max="296" width="3.42578125" style="1" customWidth="1"/>
    <col min="297" max="297" width="3.140625" style="1" customWidth="1"/>
    <col min="298" max="298" width="4.140625" style="1" customWidth="1"/>
    <col min="299" max="299" width="3.42578125" style="1" customWidth="1"/>
    <col min="300" max="300" width="4.42578125" style="1" customWidth="1"/>
    <col min="301" max="301" width="4" style="1" customWidth="1"/>
    <col min="302" max="302" width="3" style="1" customWidth="1"/>
    <col min="303" max="303" width="3.28515625" style="1" customWidth="1"/>
    <col min="304" max="306" width="3.85546875" style="1" customWidth="1"/>
    <col min="307" max="307" width="3.5703125" style="1" customWidth="1"/>
    <col min="308" max="308" width="3.42578125" style="1" customWidth="1"/>
    <col min="309" max="309" width="3.5703125" style="1" customWidth="1"/>
    <col min="310" max="310" width="3.42578125" style="1" customWidth="1"/>
    <col min="311" max="311" width="3.7109375" style="1" customWidth="1"/>
    <col min="312" max="312" width="3.28515625" style="1" customWidth="1"/>
    <col min="313" max="313" width="3.5703125" style="1" customWidth="1"/>
    <col min="314" max="314" width="11.140625" style="1" customWidth="1"/>
    <col min="315" max="512" width="9.140625" style="1"/>
    <col min="513" max="513" width="4.42578125" style="1" customWidth="1"/>
    <col min="514" max="514" width="6.425781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3" width="3.140625" style="1" customWidth="1"/>
    <col min="534" max="534" width="3.28515625" style="1" customWidth="1"/>
    <col min="535" max="535" width="3.42578125" style="1" customWidth="1"/>
    <col min="536" max="536" width="3.85546875" style="1" customWidth="1"/>
    <col min="537" max="537" width="3.7109375" style="1" customWidth="1"/>
    <col min="538" max="539" width="3.28515625" style="1" customWidth="1"/>
    <col min="540" max="540" width="3.85546875" style="1" customWidth="1"/>
    <col min="541" max="541" width="4" style="1" customWidth="1"/>
    <col min="542" max="542" width="3.28515625" style="1" customWidth="1"/>
    <col min="543" max="543" width="3.5703125" style="1" customWidth="1"/>
    <col min="544" max="544" width="3.28515625" style="1" customWidth="1"/>
    <col min="545" max="545" width="3.140625" style="1" customWidth="1"/>
    <col min="546" max="546" width="3.85546875" style="1" customWidth="1"/>
    <col min="547" max="547" width="4.28515625" style="1" customWidth="1"/>
    <col min="548" max="549" width="4" style="1" customWidth="1"/>
    <col min="550" max="550" width="3.28515625" style="1" customWidth="1"/>
    <col min="551" max="551" width="4" style="1" customWidth="1"/>
    <col min="552" max="552" width="3.42578125" style="1" customWidth="1"/>
    <col min="553" max="553" width="3.140625" style="1" customWidth="1"/>
    <col min="554" max="554" width="4.140625" style="1" customWidth="1"/>
    <col min="555" max="555" width="3.42578125" style="1" customWidth="1"/>
    <col min="556" max="556" width="4.42578125" style="1" customWidth="1"/>
    <col min="557" max="557" width="4" style="1" customWidth="1"/>
    <col min="558" max="558" width="3" style="1" customWidth="1"/>
    <col min="559" max="559" width="3.28515625" style="1" customWidth="1"/>
    <col min="560" max="562" width="3.85546875" style="1" customWidth="1"/>
    <col min="563" max="563" width="3.5703125" style="1" customWidth="1"/>
    <col min="564" max="564" width="3.42578125" style="1" customWidth="1"/>
    <col min="565" max="565" width="3.5703125" style="1" customWidth="1"/>
    <col min="566" max="566" width="3.42578125" style="1" customWidth="1"/>
    <col min="567" max="567" width="3.7109375" style="1" customWidth="1"/>
    <col min="568" max="568" width="3.28515625" style="1" customWidth="1"/>
    <col min="569" max="569" width="3.5703125" style="1" customWidth="1"/>
    <col min="570" max="570" width="11.140625" style="1" customWidth="1"/>
    <col min="571" max="768" width="9.140625" style="1"/>
    <col min="769" max="769" width="4.42578125" style="1" customWidth="1"/>
    <col min="770" max="770" width="6.425781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9" width="3.140625" style="1" customWidth="1"/>
    <col min="790" max="790" width="3.28515625" style="1" customWidth="1"/>
    <col min="791" max="791" width="3.42578125" style="1" customWidth="1"/>
    <col min="792" max="792" width="3.85546875" style="1" customWidth="1"/>
    <col min="793" max="793" width="3.7109375" style="1" customWidth="1"/>
    <col min="794" max="795" width="3.28515625" style="1" customWidth="1"/>
    <col min="796" max="796" width="3.85546875" style="1" customWidth="1"/>
    <col min="797" max="797" width="4" style="1" customWidth="1"/>
    <col min="798" max="798" width="3.28515625" style="1" customWidth="1"/>
    <col min="799" max="799" width="3.5703125" style="1" customWidth="1"/>
    <col min="800" max="800" width="3.28515625" style="1" customWidth="1"/>
    <col min="801" max="801" width="3.140625" style="1" customWidth="1"/>
    <col min="802" max="802" width="3.85546875" style="1" customWidth="1"/>
    <col min="803" max="803" width="4.28515625" style="1" customWidth="1"/>
    <col min="804" max="805" width="4" style="1" customWidth="1"/>
    <col min="806" max="806" width="3.28515625" style="1" customWidth="1"/>
    <col min="807" max="807" width="4" style="1" customWidth="1"/>
    <col min="808" max="808" width="3.42578125" style="1" customWidth="1"/>
    <col min="809" max="809" width="3.140625" style="1" customWidth="1"/>
    <col min="810" max="810" width="4.140625" style="1" customWidth="1"/>
    <col min="811" max="811" width="3.42578125" style="1" customWidth="1"/>
    <col min="812" max="812" width="4.42578125" style="1" customWidth="1"/>
    <col min="813" max="813" width="4" style="1" customWidth="1"/>
    <col min="814" max="814" width="3" style="1" customWidth="1"/>
    <col min="815" max="815" width="3.28515625" style="1" customWidth="1"/>
    <col min="816" max="818" width="3.85546875" style="1" customWidth="1"/>
    <col min="819" max="819" width="3.5703125" style="1" customWidth="1"/>
    <col min="820" max="820" width="3.42578125" style="1" customWidth="1"/>
    <col min="821" max="821" width="3.5703125" style="1" customWidth="1"/>
    <col min="822" max="822" width="3.42578125" style="1" customWidth="1"/>
    <col min="823" max="823" width="3.7109375" style="1" customWidth="1"/>
    <col min="824" max="824" width="3.28515625" style="1" customWidth="1"/>
    <col min="825" max="825" width="3.5703125" style="1" customWidth="1"/>
    <col min="826" max="826" width="11.140625" style="1" customWidth="1"/>
    <col min="827" max="1024" width="9.140625" style="1"/>
    <col min="1025" max="1025" width="4.42578125" style="1" customWidth="1"/>
    <col min="1026" max="1026" width="6.425781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5" width="3.140625" style="1" customWidth="1"/>
    <col min="1046" max="1046" width="3.28515625" style="1" customWidth="1"/>
    <col min="1047" max="1047" width="3.42578125" style="1" customWidth="1"/>
    <col min="1048" max="1048" width="3.85546875" style="1" customWidth="1"/>
    <col min="1049" max="1049" width="3.7109375" style="1" customWidth="1"/>
    <col min="1050" max="1051" width="3.28515625" style="1" customWidth="1"/>
    <col min="1052" max="1052" width="3.85546875" style="1" customWidth="1"/>
    <col min="1053" max="1053" width="4" style="1" customWidth="1"/>
    <col min="1054" max="1054" width="3.28515625" style="1" customWidth="1"/>
    <col min="1055" max="1055" width="3.5703125" style="1" customWidth="1"/>
    <col min="1056" max="1056" width="3.28515625" style="1" customWidth="1"/>
    <col min="1057" max="1057" width="3.140625" style="1" customWidth="1"/>
    <col min="1058" max="1058" width="3.85546875" style="1" customWidth="1"/>
    <col min="1059" max="1059" width="4.28515625" style="1" customWidth="1"/>
    <col min="1060" max="1061" width="4" style="1" customWidth="1"/>
    <col min="1062" max="1062" width="3.28515625" style="1" customWidth="1"/>
    <col min="1063" max="1063" width="4" style="1" customWidth="1"/>
    <col min="1064" max="1064" width="3.42578125" style="1" customWidth="1"/>
    <col min="1065" max="1065" width="3.140625" style="1" customWidth="1"/>
    <col min="1066" max="1066" width="4.140625" style="1" customWidth="1"/>
    <col min="1067" max="1067" width="3.42578125" style="1" customWidth="1"/>
    <col min="1068" max="1068" width="4.42578125" style="1" customWidth="1"/>
    <col min="1069" max="1069" width="4" style="1" customWidth="1"/>
    <col min="1070" max="1070" width="3" style="1" customWidth="1"/>
    <col min="1071" max="1071" width="3.28515625" style="1" customWidth="1"/>
    <col min="1072" max="1074" width="3.85546875" style="1" customWidth="1"/>
    <col min="1075" max="1075" width="3.5703125" style="1" customWidth="1"/>
    <col min="1076" max="1076" width="3.42578125" style="1" customWidth="1"/>
    <col min="1077" max="1077" width="3.5703125" style="1" customWidth="1"/>
    <col min="1078" max="1078" width="3.42578125" style="1" customWidth="1"/>
    <col min="1079" max="1079" width="3.7109375" style="1" customWidth="1"/>
    <col min="1080" max="1080" width="3.28515625" style="1" customWidth="1"/>
    <col min="1081" max="1081" width="3.5703125" style="1" customWidth="1"/>
    <col min="1082" max="1082" width="11.140625" style="1" customWidth="1"/>
    <col min="1083" max="1280" width="9.140625" style="1"/>
    <col min="1281" max="1281" width="4.42578125" style="1" customWidth="1"/>
    <col min="1282" max="1282" width="6.425781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1" width="3.140625" style="1" customWidth="1"/>
    <col min="1302" max="1302" width="3.28515625" style="1" customWidth="1"/>
    <col min="1303" max="1303" width="3.42578125" style="1" customWidth="1"/>
    <col min="1304" max="1304" width="3.85546875" style="1" customWidth="1"/>
    <col min="1305" max="1305" width="3.7109375" style="1" customWidth="1"/>
    <col min="1306" max="1307" width="3.28515625" style="1" customWidth="1"/>
    <col min="1308" max="1308" width="3.85546875" style="1" customWidth="1"/>
    <col min="1309" max="1309" width="4" style="1" customWidth="1"/>
    <col min="1310" max="1310" width="3.28515625" style="1" customWidth="1"/>
    <col min="1311" max="1311" width="3.5703125" style="1" customWidth="1"/>
    <col min="1312" max="1312" width="3.28515625" style="1" customWidth="1"/>
    <col min="1313" max="1313" width="3.140625" style="1" customWidth="1"/>
    <col min="1314" max="1314" width="3.85546875" style="1" customWidth="1"/>
    <col min="1315" max="1315" width="4.28515625" style="1" customWidth="1"/>
    <col min="1316" max="1317" width="4" style="1" customWidth="1"/>
    <col min="1318" max="1318" width="3.28515625" style="1" customWidth="1"/>
    <col min="1319" max="1319" width="4" style="1" customWidth="1"/>
    <col min="1320" max="1320" width="3.42578125" style="1" customWidth="1"/>
    <col min="1321" max="1321" width="3.140625" style="1" customWidth="1"/>
    <col min="1322" max="1322" width="4.140625" style="1" customWidth="1"/>
    <col min="1323" max="1323" width="3.42578125" style="1" customWidth="1"/>
    <col min="1324" max="1324" width="4.42578125" style="1" customWidth="1"/>
    <col min="1325" max="1325" width="4" style="1" customWidth="1"/>
    <col min="1326" max="1326" width="3" style="1" customWidth="1"/>
    <col min="1327" max="1327" width="3.28515625" style="1" customWidth="1"/>
    <col min="1328" max="1330" width="3.85546875" style="1" customWidth="1"/>
    <col min="1331" max="1331" width="3.5703125" style="1" customWidth="1"/>
    <col min="1332" max="1332" width="3.42578125" style="1" customWidth="1"/>
    <col min="1333" max="1333" width="3.5703125" style="1" customWidth="1"/>
    <col min="1334" max="1334" width="3.42578125" style="1" customWidth="1"/>
    <col min="1335" max="1335" width="3.7109375" style="1" customWidth="1"/>
    <col min="1336" max="1336" width="3.28515625" style="1" customWidth="1"/>
    <col min="1337" max="1337" width="3.5703125" style="1" customWidth="1"/>
    <col min="1338" max="1338" width="11.140625" style="1" customWidth="1"/>
    <col min="1339" max="1536" width="9.140625" style="1"/>
    <col min="1537" max="1537" width="4.42578125" style="1" customWidth="1"/>
    <col min="1538" max="1538" width="6.425781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7" width="3.140625" style="1" customWidth="1"/>
    <col min="1558" max="1558" width="3.28515625" style="1" customWidth="1"/>
    <col min="1559" max="1559" width="3.42578125" style="1" customWidth="1"/>
    <col min="1560" max="1560" width="3.85546875" style="1" customWidth="1"/>
    <col min="1561" max="1561" width="3.7109375" style="1" customWidth="1"/>
    <col min="1562" max="1563" width="3.28515625" style="1" customWidth="1"/>
    <col min="1564" max="1564" width="3.85546875" style="1" customWidth="1"/>
    <col min="1565" max="1565" width="4" style="1" customWidth="1"/>
    <col min="1566" max="1566" width="3.28515625" style="1" customWidth="1"/>
    <col min="1567" max="1567" width="3.5703125" style="1" customWidth="1"/>
    <col min="1568" max="1568" width="3.28515625" style="1" customWidth="1"/>
    <col min="1569" max="1569" width="3.140625" style="1" customWidth="1"/>
    <col min="1570" max="1570" width="3.85546875" style="1" customWidth="1"/>
    <col min="1571" max="1571" width="4.28515625" style="1" customWidth="1"/>
    <col min="1572" max="1573" width="4" style="1" customWidth="1"/>
    <col min="1574" max="1574" width="3.28515625" style="1" customWidth="1"/>
    <col min="1575" max="1575" width="4" style="1" customWidth="1"/>
    <col min="1576" max="1576" width="3.42578125" style="1" customWidth="1"/>
    <col min="1577" max="1577" width="3.140625" style="1" customWidth="1"/>
    <col min="1578" max="1578" width="4.140625" style="1" customWidth="1"/>
    <col min="1579" max="1579" width="3.42578125" style="1" customWidth="1"/>
    <col min="1580" max="1580" width="4.42578125" style="1" customWidth="1"/>
    <col min="1581" max="1581" width="4" style="1" customWidth="1"/>
    <col min="1582" max="1582" width="3" style="1" customWidth="1"/>
    <col min="1583" max="1583" width="3.28515625" style="1" customWidth="1"/>
    <col min="1584" max="1586" width="3.85546875" style="1" customWidth="1"/>
    <col min="1587" max="1587" width="3.5703125" style="1" customWidth="1"/>
    <col min="1588" max="1588" width="3.42578125" style="1" customWidth="1"/>
    <col min="1589" max="1589" width="3.5703125" style="1" customWidth="1"/>
    <col min="1590" max="1590" width="3.42578125" style="1" customWidth="1"/>
    <col min="1591" max="1591" width="3.7109375" style="1" customWidth="1"/>
    <col min="1592" max="1592" width="3.28515625" style="1" customWidth="1"/>
    <col min="1593" max="1593" width="3.5703125" style="1" customWidth="1"/>
    <col min="1594" max="1594" width="11.140625" style="1" customWidth="1"/>
    <col min="1595" max="1792" width="9.140625" style="1"/>
    <col min="1793" max="1793" width="4.42578125" style="1" customWidth="1"/>
    <col min="1794" max="1794" width="6.425781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3" width="3.140625" style="1" customWidth="1"/>
    <col min="1814" max="1814" width="3.28515625" style="1" customWidth="1"/>
    <col min="1815" max="1815" width="3.42578125" style="1" customWidth="1"/>
    <col min="1816" max="1816" width="3.85546875" style="1" customWidth="1"/>
    <col min="1817" max="1817" width="3.7109375" style="1" customWidth="1"/>
    <col min="1818" max="1819" width="3.28515625" style="1" customWidth="1"/>
    <col min="1820" max="1820" width="3.85546875" style="1" customWidth="1"/>
    <col min="1821" max="1821" width="4" style="1" customWidth="1"/>
    <col min="1822" max="1822" width="3.28515625" style="1" customWidth="1"/>
    <col min="1823" max="1823" width="3.5703125" style="1" customWidth="1"/>
    <col min="1824" max="1824" width="3.28515625" style="1" customWidth="1"/>
    <col min="1825" max="1825" width="3.140625" style="1" customWidth="1"/>
    <col min="1826" max="1826" width="3.85546875" style="1" customWidth="1"/>
    <col min="1827" max="1827" width="4.28515625" style="1" customWidth="1"/>
    <col min="1828" max="1829" width="4" style="1" customWidth="1"/>
    <col min="1830" max="1830" width="3.28515625" style="1" customWidth="1"/>
    <col min="1831" max="1831" width="4" style="1" customWidth="1"/>
    <col min="1832" max="1832" width="3.42578125" style="1" customWidth="1"/>
    <col min="1833" max="1833" width="3.140625" style="1" customWidth="1"/>
    <col min="1834" max="1834" width="4.140625" style="1" customWidth="1"/>
    <col min="1835" max="1835" width="3.42578125" style="1" customWidth="1"/>
    <col min="1836" max="1836" width="4.42578125" style="1" customWidth="1"/>
    <col min="1837" max="1837" width="4" style="1" customWidth="1"/>
    <col min="1838" max="1838" width="3" style="1" customWidth="1"/>
    <col min="1839" max="1839" width="3.28515625" style="1" customWidth="1"/>
    <col min="1840" max="1842" width="3.85546875" style="1" customWidth="1"/>
    <col min="1843" max="1843" width="3.5703125" style="1" customWidth="1"/>
    <col min="1844" max="1844" width="3.42578125" style="1" customWidth="1"/>
    <col min="1845" max="1845" width="3.5703125" style="1" customWidth="1"/>
    <col min="1846" max="1846" width="3.42578125" style="1" customWidth="1"/>
    <col min="1847" max="1847" width="3.7109375" style="1" customWidth="1"/>
    <col min="1848" max="1848" width="3.28515625" style="1" customWidth="1"/>
    <col min="1849" max="1849" width="3.5703125" style="1" customWidth="1"/>
    <col min="1850" max="1850" width="11.140625" style="1" customWidth="1"/>
    <col min="1851" max="2048" width="9.140625" style="1"/>
    <col min="2049" max="2049" width="4.42578125" style="1" customWidth="1"/>
    <col min="2050" max="2050" width="6.425781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9" width="3.140625" style="1" customWidth="1"/>
    <col min="2070" max="2070" width="3.28515625" style="1" customWidth="1"/>
    <col min="2071" max="2071" width="3.42578125" style="1" customWidth="1"/>
    <col min="2072" max="2072" width="3.85546875" style="1" customWidth="1"/>
    <col min="2073" max="2073" width="3.7109375" style="1" customWidth="1"/>
    <col min="2074" max="2075" width="3.28515625" style="1" customWidth="1"/>
    <col min="2076" max="2076" width="3.85546875" style="1" customWidth="1"/>
    <col min="2077" max="2077" width="4" style="1" customWidth="1"/>
    <col min="2078" max="2078" width="3.28515625" style="1" customWidth="1"/>
    <col min="2079" max="2079" width="3.5703125" style="1" customWidth="1"/>
    <col min="2080" max="2080" width="3.28515625" style="1" customWidth="1"/>
    <col min="2081" max="2081" width="3.140625" style="1" customWidth="1"/>
    <col min="2082" max="2082" width="3.85546875" style="1" customWidth="1"/>
    <col min="2083" max="2083" width="4.28515625" style="1" customWidth="1"/>
    <col min="2084" max="2085" width="4" style="1" customWidth="1"/>
    <col min="2086" max="2086" width="3.28515625" style="1" customWidth="1"/>
    <col min="2087" max="2087" width="4" style="1" customWidth="1"/>
    <col min="2088" max="2088" width="3.42578125" style="1" customWidth="1"/>
    <col min="2089" max="2089" width="3.140625" style="1" customWidth="1"/>
    <col min="2090" max="2090" width="4.140625" style="1" customWidth="1"/>
    <col min="2091" max="2091" width="3.42578125" style="1" customWidth="1"/>
    <col min="2092" max="2092" width="4.42578125" style="1" customWidth="1"/>
    <col min="2093" max="2093" width="4" style="1" customWidth="1"/>
    <col min="2094" max="2094" width="3" style="1" customWidth="1"/>
    <col min="2095" max="2095" width="3.28515625" style="1" customWidth="1"/>
    <col min="2096" max="2098" width="3.85546875" style="1" customWidth="1"/>
    <col min="2099" max="2099" width="3.5703125" style="1" customWidth="1"/>
    <col min="2100" max="2100" width="3.42578125" style="1" customWidth="1"/>
    <col min="2101" max="2101" width="3.5703125" style="1" customWidth="1"/>
    <col min="2102" max="2102" width="3.42578125" style="1" customWidth="1"/>
    <col min="2103" max="2103" width="3.7109375" style="1" customWidth="1"/>
    <col min="2104" max="2104" width="3.28515625" style="1" customWidth="1"/>
    <col min="2105" max="2105" width="3.5703125" style="1" customWidth="1"/>
    <col min="2106" max="2106" width="11.140625" style="1" customWidth="1"/>
    <col min="2107" max="2304" width="9.140625" style="1"/>
    <col min="2305" max="2305" width="4.42578125" style="1" customWidth="1"/>
    <col min="2306" max="2306" width="6.425781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5" width="3.140625" style="1" customWidth="1"/>
    <col min="2326" max="2326" width="3.28515625" style="1" customWidth="1"/>
    <col min="2327" max="2327" width="3.42578125" style="1" customWidth="1"/>
    <col min="2328" max="2328" width="3.85546875" style="1" customWidth="1"/>
    <col min="2329" max="2329" width="3.7109375" style="1" customWidth="1"/>
    <col min="2330" max="2331" width="3.28515625" style="1" customWidth="1"/>
    <col min="2332" max="2332" width="3.85546875" style="1" customWidth="1"/>
    <col min="2333" max="2333" width="4" style="1" customWidth="1"/>
    <col min="2334" max="2334" width="3.28515625" style="1" customWidth="1"/>
    <col min="2335" max="2335" width="3.5703125" style="1" customWidth="1"/>
    <col min="2336" max="2336" width="3.28515625" style="1" customWidth="1"/>
    <col min="2337" max="2337" width="3.140625" style="1" customWidth="1"/>
    <col min="2338" max="2338" width="3.85546875" style="1" customWidth="1"/>
    <col min="2339" max="2339" width="4.28515625" style="1" customWidth="1"/>
    <col min="2340" max="2341" width="4" style="1" customWidth="1"/>
    <col min="2342" max="2342" width="3.28515625" style="1" customWidth="1"/>
    <col min="2343" max="2343" width="4" style="1" customWidth="1"/>
    <col min="2344" max="2344" width="3.42578125" style="1" customWidth="1"/>
    <col min="2345" max="2345" width="3.140625" style="1" customWidth="1"/>
    <col min="2346" max="2346" width="4.140625" style="1" customWidth="1"/>
    <col min="2347" max="2347" width="3.42578125" style="1" customWidth="1"/>
    <col min="2348" max="2348" width="4.42578125" style="1" customWidth="1"/>
    <col min="2349" max="2349" width="4" style="1" customWidth="1"/>
    <col min="2350" max="2350" width="3" style="1" customWidth="1"/>
    <col min="2351" max="2351" width="3.28515625" style="1" customWidth="1"/>
    <col min="2352" max="2354" width="3.85546875" style="1" customWidth="1"/>
    <col min="2355" max="2355" width="3.5703125" style="1" customWidth="1"/>
    <col min="2356" max="2356" width="3.42578125" style="1" customWidth="1"/>
    <col min="2357" max="2357" width="3.5703125" style="1" customWidth="1"/>
    <col min="2358" max="2358" width="3.42578125" style="1" customWidth="1"/>
    <col min="2359" max="2359" width="3.7109375" style="1" customWidth="1"/>
    <col min="2360" max="2360" width="3.28515625" style="1" customWidth="1"/>
    <col min="2361" max="2361" width="3.5703125" style="1" customWidth="1"/>
    <col min="2362" max="2362" width="11.140625" style="1" customWidth="1"/>
    <col min="2363" max="2560" width="9.140625" style="1"/>
    <col min="2561" max="2561" width="4.42578125" style="1" customWidth="1"/>
    <col min="2562" max="2562" width="6.425781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1" width="3.140625" style="1" customWidth="1"/>
    <col min="2582" max="2582" width="3.28515625" style="1" customWidth="1"/>
    <col min="2583" max="2583" width="3.42578125" style="1" customWidth="1"/>
    <col min="2584" max="2584" width="3.85546875" style="1" customWidth="1"/>
    <col min="2585" max="2585" width="3.7109375" style="1" customWidth="1"/>
    <col min="2586" max="2587" width="3.28515625" style="1" customWidth="1"/>
    <col min="2588" max="2588" width="3.85546875" style="1" customWidth="1"/>
    <col min="2589" max="2589" width="4" style="1" customWidth="1"/>
    <col min="2590" max="2590" width="3.28515625" style="1" customWidth="1"/>
    <col min="2591" max="2591" width="3.5703125" style="1" customWidth="1"/>
    <col min="2592" max="2592" width="3.28515625" style="1" customWidth="1"/>
    <col min="2593" max="2593" width="3.140625" style="1" customWidth="1"/>
    <col min="2594" max="2594" width="3.85546875" style="1" customWidth="1"/>
    <col min="2595" max="2595" width="4.28515625" style="1" customWidth="1"/>
    <col min="2596" max="2597" width="4" style="1" customWidth="1"/>
    <col min="2598" max="2598" width="3.28515625" style="1" customWidth="1"/>
    <col min="2599" max="2599" width="4" style="1" customWidth="1"/>
    <col min="2600" max="2600" width="3.42578125" style="1" customWidth="1"/>
    <col min="2601" max="2601" width="3.140625" style="1" customWidth="1"/>
    <col min="2602" max="2602" width="4.140625" style="1" customWidth="1"/>
    <col min="2603" max="2603" width="3.42578125" style="1" customWidth="1"/>
    <col min="2604" max="2604" width="4.42578125" style="1" customWidth="1"/>
    <col min="2605" max="2605" width="4" style="1" customWidth="1"/>
    <col min="2606" max="2606" width="3" style="1" customWidth="1"/>
    <col min="2607" max="2607" width="3.28515625" style="1" customWidth="1"/>
    <col min="2608" max="2610" width="3.85546875" style="1" customWidth="1"/>
    <col min="2611" max="2611" width="3.5703125" style="1" customWidth="1"/>
    <col min="2612" max="2612" width="3.42578125" style="1" customWidth="1"/>
    <col min="2613" max="2613" width="3.5703125" style="1" customWidth="1"/>
    <col min="2614" max="2614" width="3.42578125" style="1" customWidth="1"/>
    <col min="2615" max="2615" width="3.7109375" style="1" customWidth="1"/>
    <col min="2616" max="2616" width="3.28515625" style="1" customWidth="1"/>
    <col min="2617" max="2617" width="3.5703125" style="1" customWidth="1"/>
    <col min="2618" max="2618" width="11.140625" style="1" customWidth="1"/>
    <col min="2619" max="2816" width="9.140625" style="1"/>
    <col min="2817" max="2817" width="4.42578125" style="1" customWidth="1"/>
    <col min="2818" max="2818" width="6.425781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7" width="3.140625" style="1" customWidth="1"/>
    <col min="2838" max="2838" width="3.28515625" style="1" customWidth="1"/>
    <col min="2839" max="2839" width="3.42578125" style="1" customWidth="1"/>
    <col min="2840" max="2840" width="3.85546875" style="1" customWidth="1"/>
    <col min="2841" max="2841" width="3.7109375" style="1" customWidth="1"/>
    <col min="2842" max="2843" width="3.28515625" style="1" customWidth="1"/>
    <col min="2844" max="2844" width="3.85546875" style="1" customWidth="1"/>
    <col min="2845" max="2845" width="4" style="1" customWidth="1"/>
    <col min="2846" max="2846" width="3.28515625" style="1" customWidth="1"/>
    <col min="2847" max="2847" width="3.5703125" style="1" customWidth="1"/>
    <col min="2848" max="2848" width="3.28515625" style="1" customWidth="1"/>
    <col min="2849" max="2849" width="3.140625" style="1" customWidth="1"/>
    <col min="2850" max="2850" width="3.85546875" style="1" customWidth="1"/>
    <col min="2851" max="2851" width="4.28515625" style="1" customWidth="1"/>
    <col min="2852" max="2853" width="4" style="1" customWidth="1"/>
    <col min="2854" max="2854" width="3.28515625" style="1" customWidth="1"/>
    <col min="2855" max="2855" width="4" style="1" customWidth="1"/>
    <col min="2856" max="2856" width="3.42578125" style="1" customWidth="1"/>
    <col min="2857" max="2857" width="3.140625" style="1" customWidth="1"/>
    <col min="2858" max="2858" width="4.140625" style="1" customWidth="1"/>
    <col min="2859" max="2859" width="3.42578125" style="1" customWidth="1"/>
    <col min="2860" max="2860" width="4.42578125" style="1" customWidth="1"/>
    <col min="2861" max="2861" width="4" style="1" customWidth="1"/>
    <col min="2862" max="2862" width="3" style="1" customWidth="1"/>
    <col min="2863" max="2863" width="3.28515625" style="1" customWidth="1"/>
    <col min="2864" max="2866" width="3.85546875" style="1" customWidth="1"/>
    <col min="2867" max="2867" width="3.5703125" style="1" customWidth="1"/>
    <col min="2868" max="2868" width="3.42578125" style="1" customWidth="1"/>
    <col min="2869" max="2869" width="3.5703125" style="1" customWidth="1"/>
    <col min="2870" max="2870" width="3.42578125" style="1" customWidth="1"/>
    <col min="2871" max="2871" width="3.7109375" style="1" customWidth="1"/>
    <col min="2872" max="2872" width="3.28515625" style="1" customWidth="1"/>
    <col min="2873" max="2873" width="3.5703125" style="1" customWidth="1"/>
    <col min="2874" max="2874" width="11.140625" style="1" customWidth="1"/>
    <col min="2875" max="3072" width="9.140625" style="1"/>
    <col min="3073" max="3073" width="4.42578125" style="1" customWidth="1"/>
    <col min="3074" max="3074" width="6.425781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3" width="3.140625" style="1" customWidth="1"/>
    <col min="3094" max="3094" width="3.28515625" style="1" customWidth="1"/>
    <col min="3095" max="3095" width="3.42578125" style="1" customWidth="1"/>
    <col min="3096" max="3096" width="3.85546875" style="1" customWidth="1"/>
    <col min="3097" max="3097" width="3.7109375" style="1" customWidth="1"/>
    <col min="3098" max="3099" width="3.28515625" style="1" customWidth="1"/>
    <col min="3100" max="3100" width="3.85546875" style="1" customWidth="1"/>
    <col min="3101" max="3101" width="4" style="1" customWidth="1"/>
    <col min="3102" max="3102" width="3.28515625" style="1" customWidth="1"/>
    <col min="3103" max="3103" width="3.5703125" style="1" customWidth="1"/>
    <col min="3104" max="3104" width="3.28515625" style="1" customWidth="1"/>
    <col min="3105" max="3105" width="3.140625" style="1" customWidth="1"/>
    <col min="3106" max="3106" width="3.85546875" style="1" customWidth="1"/>
    <col min="3107" max="3107" width="4.28515625" style="1" customWidth="1"/>
    <col min="3108" max="3109" width="4" style="1" customWidth="1"/>
    <col min="3110" max="3110" width="3.28515625" style="1" customWidth="1"/>
    <col min="3111" max="3111" width="4" style="1" customWidth="1"/>
    <col min="3112" max="3112" width="3.42578125" style="1" customWidth="1"/>
    <col min="3113" max="3113" width="3.140625" style="1" customWidth="1"/>
    <col min="3114" max="3114" width="4.140625" style="1" customWidth="1"/>
    <col min="3115" max="3115" width="3.42578125" style="1" customWidth="1"/>
    <col min="3116" max="3116" width="4.42578125" style="1" customWidth="1"/>
    <col min="3117" max="3117" width="4" style="1" customWidth="1"/>
    <col min="3118" max="3118" width="3" style="1" customWidth="1"/>
    <col min="3119" max="3119" width="3.28515625" style="1" customWidth="1"/>
    <col min="3120" max="3122" width="3.85546875" style="1" customWidth="1"/>
    <col min="3123" max="3123" width="3.5703125" style="1" customWidth="1"/>
    <col min="3124" max="3124" width="3.42578125" style="1" customWidth="1"/>
    <col min="3125" max="3125" width="3.5703125" style="1" customWidth="1"/>
    <col min="3126" max="3126" width="3.42578125" style="1" customWidth="1"/>
    <col min="3127" max="3127" width="3.7109375" style="1" customWidth="1"/>
    <col min="3128" max="3128" width="3.28515625" style="1" customWidth="1"/>
    <col min="3129" max="3129" width="3.5703125" style="1" customWidth="1"/>
    <col min="3130" max="3130" width="11.140625" style="1" customWidth="1"/>
    <col min="3131" max="3328" width="9.140625" style="1"/>
    <col min="3329" max="3329" width="4.42578125" style="1" customWidth="1"/>
    <col min="3330" max="3330" width="6.425781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9" width="3.140625" style="1" customWidth="1"/>
    <col min="3350" max="3350" width="3.28515625" style="1" customWidth="1"/>
    <col min="3351" max="3351" width="3.42578125" style="1" customWidth="1"/>
    <col min="3352" max="3352" width="3.85546875" style="1" customWidth="1"/>
    <col min="3353" max="3353" width="3.7109375" style="1" customWidth="1"/>
    <col min="3354" max="3355" width="3.28515625" style="1" customWidth="1"/>
    <col min="3356" max="3356" width="3.85546875" style="1" customWidth="1"/>
    <col min="3357" max="3357" width="4" style="1" customWidth="1"/>
    <col min="3358" max="3358" width="3.28515625" style="1" customWidth="1"/>
    <col min="3359" max="3359" width="3.5703125" style="1" customWidth="1"/>
    <col min="3360" max="3360" width="3.28515625" style="1" customWidth="1"/>
    <col min="3361" max="3361" width="3.140625" style="1" customWidth="1"/>
    <col min="3362" max="3362" width="3.85546875" style="1" customWidth="1"/>
    <col min="3363" max="3363" width="4.28515625" style="1" customWidth="1"/>
    <col min="3364" max="3365" width="4" style="1" customWidth="1"/>
    <col min="3366" max="3366" width="3.28515625" style="1" customWidth="1"/>
    <col min="3367" max="3367" width="4" style="1" customWidth="1"/>
    <col min="3368" max="3368" width="3.42578125" style="1" customWidth="1"/>
    <col min="3369" max="3369" width="3.140625" style="1" customWidth="1"/>
    <col min="3370" max="3370" width="4.140625" style="1" customWidth="1"/>
    <col min="3371" max="3371" width="3.42578125" style="1" customWidth="1"/>
    <col min="3372" max="3372" width="4.42578125" style="1" customWidth="1"/>
    <col min="3373" max="3373" width="4" style="1" customWidth="1"/>
    <col min="3374" max="3374" width="3" style="1" customWidth="1"/>
    <col min="3375" max="3375" width="3.28515625" style="1" customWidth="1"/>
    <col min="3376" max="3378" width="3.85546875" style="1" customWidth="1"/>
    <col min="3379" max="3379" width="3.5703125" style="1" customWidth="1"/>
    <col min="3380" max="3380" width="3.42578125" style="1" customWidth="1"/>
    <col min="3381" max="3381" width="3.5703125" style="1" customWidth="1"/>
    <col min="3382" max="3382" width="3.42578125" style="1" customWidth="1"/>
    <col min="3383" max="3383" width="3.7109375" style="1" customWidth="1"/>
    <col min="3384" max="3384" width="3.28515625" style="1" customWidth="1"/>
    <col min="3385" max="3385" width="3.5703125" style="1" customWidth="1"/>
    <col min="3386" max="3386" width="11.140625" style="1" customWidth="1"/>
    <col min="3387" max="3584" width="9.140625" style="1"/>
    <col min="3585" max="3585" width="4.42578125" style="1" customWidth="1"/>
    <col min="3586" max="3586" width="6.425781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5" width="3.140625" style="1" customWidth="1"/>
    <col min="3606" max="3606" width="3.28515625" style="1" customWidth="1"/>
    <col min="3607" max="3607" width="3.42578125" style="1" customWidth="1"/>
    <col min="3608" max="3608" width="3.85546875" style="1" customWidth="1"/>
    <col min="3609" max="3609" width="3.7109375" style="1" customWidth="1"/>
    <col min="3610" max="3611" width="3.28515625" style="1" customWidth="1"/>
    <col min="3612" max="3612" width="3.85546875" style="1" customWidth="1"/>
    <col min="3613" max="3613" width="4" style="1" customWidth="1"/>
    <col min="3614" max="3614" width="3.28515625" style="1" customWidth="1"/>
    <col min="3615" max="3615" width="3.5703125" style="1" customWidth="1"/>
    <col min="3616" max="3616" width="3.28515625" style="1" customWidth="1"/>
    <col min="3617" max="3617" width="3.140625" style="1" customWidth="1"/>
    <col min="3618" max="3618" width="3.85546875" style="1" customWidth="1"/>
    <col min="3619" max="3619" width="4.28515625" style="1" customWidth="1"/>
    <col min="3620" max="3621" width="4" style="1" customWidth="1"/>
    <col min="3622" max="3622" width="3.28515625" style="1" customWidth="1"/>
    <col min="3623" max="3623" width="4" style="1" customWidth="1"/>
    <col min="3624" max="3624" width="3.42578125" style="1" customWidth="1"/>
    <col min="3625" max="3625" width="3.140625" style="1" customWidth="1"/>
    <col min="3626" max="3626" width="4.140625" style="1" customWidth="1"/>
    <col min="3627" max="3627" width="3.42578125" style="1" customWidth="1"/>
    <col min="3628" max="3628" width="4.42578125" style="1" customWidth="1"/>
    <col min="3629" max="3629" width="4" style="1" customWidth="1"/>
    <col min="3630" max="3630" width="3" style="1" customWidth="1"/>
    <col min="3631" max="3631" width="3.28515625" style="1" customWidth="1"/>
    <col min="3632" max="3634" width="3.85546875" style="1" customWidth="1"/>
    <col min="3635" max="3635" width="3.5703125" style="1" customWidth="1"/>
    <col min="3636" max="3636" width="3.42578125" style="1" customWidth="1"/>
    <col min="3637" max="3637" width="3.5703125" style="1" customWidth="1"/>
    <col min="3638" max="3638" width="3.42578125" style="1" customWidth="1"/>
    <col min="3639" max="3639" width="3.7109375" style="1" customWidth="1"/>
    <col min="3640" max="3640" width="3.28515625" style="1" customWidth="1"/>
    <col min="3641" max="3641" width="3.5703125" style="1" customWidth="1"/>
    <col min="3642" max="3642" width="11.140625" style="1" customWidth="1"/>
    <col min="3643" max="3840" width="9.140625" style="1"/>
    <col min="3841" max="3841" width="4.42578125" style="1" customWidth="1"/>
    <col min="3842" max="3842" width="6.425781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1" width="3.140625" style="1" customWidth="1"/>
    <col min="3862" max="3862" width="3.28515625" style="1" customWidth="1"/>
    <col min="3863" max="3863" width="3.42578125" style="1" customWidth="1"/>
    <col min="3864" max="3864" width="3.85546875" style="1" customWidth="1"/>
    <col min="3865" max="3865" width="3.7109375" style="1" customWidth="1"/>
    <col min="3866" max="3867" width="3.28515625" style="1" customWidth="1"/>
    <col min="3868" max="3868" width="3.85546875" style="1" customWidth="1"/>
    <col min="3869" max="3869" width="4" style="1" customWidth="1"/>
    <col min="3870" max="3870" width="3.28515625" style="1" customWidth="1"/>
    <col min="3871" max="3871" width="3.5703125" style="1" customWidth="1"/>
    <col min="3872" max="3872" width="3.28515625" style="1" customWidth="1"/>
    <col min="3873" max="3873" width="3.140625" style="1" customWidth="1"/>
    <col min="3874" max="3874" width="3.85546875" style="1" customWidth="1"/>
    <col min="3875" max="3875" width="4.28515625" style="1" customWidth="1"/>
    <col min="3876" max="3877" width="4" style="1" customWidth="1"/>
    <col min="3878" max="3878" width="3.28515625" style="1" customWidth="1"/>
    <col min="3879" max="3879" width="4" style="1" customWidth="1"/>
    <col min="3880" max="3880" width="3.42578125" style="1" customWidth="1"/>
    <col min="3881" max="3881" width="3.140625" style="1" customWidth="1"/>
    <col min="3882" max="3882" width="4.140625" style="1" customWidth="1"/>
    <col min="3883" max="3883" width="3.42578125" style="1" customWidth="1"/>
    <col min="3884" max="3884" width="4.42578125" style="1" customWidth="1"/>
    <col min="3885" max="3885" width="4" style="1" customWidth="1"/>
    <col min="3886" max="3886" width="3" style="1" customWidth="1"/>
    <col min="3887" max="3887" width="3.28515625" style="1" customWidth="1"/>
    <col min="3888" max="3890" width="3.85546875" style="1" customWidth="1"/>
    <col min="3891" max="3891" width="3.5703125" style="1" customWidth="1"/>
    <col min="3892" max="3892" width="3.42578125" style="1" customWidth="1"/>
    <col min="3893" max="3893" width="3.5703125" style="1" customWidth="1"/>
    <col min="3894" max="3894" width="3.42578125" style="1" customWidth="1"/>
    <col min="3895" max="3895" width="3.7109375" style="1" customWidth="1"/>
    <col min="3896" max="3896" width="3.28515625" style="1" customWidth="1"/>
    <col min="3897" max="3897" width="3.5703125" style="1" customWidth="1"/>
    <col min="3898" max="3898" width="11.140625" style="1" customWidth="1"/>
    <col min="3899" max="4096" width="9.140625" style="1"/>
    <col min="4097" max="4097" width="4.42578125" style="1" customWidth="1"/>
    <col min="4098" max="4098" width="6.425781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7" width="3.140625" style="1" customWidth="1"/>
    <col min="4118" max="4118" width="3.28515625" style="1" customWidth="1"/>
    <col min="4119" max="4119" width="3.42578125" style="1" customWidth="1"/>
    <col min="4120" max="4120" width="3.85546875" style="1" customWidth="1"/>
    <col min="4121" max="4121" width="3.7109375" style="1" customWidth="1"/>
    <col min="4122" max="4123" width="3.28515625" style="1" customWidth="1"/>
    <col min="4124" max="4124" width="3.85546875" style="1" customWidth="1"/>
    <col min="4125" max="4125" width="4" style="1" customWidth="1"/>
    <col min="4126" max="4126" width="3.28515625" style="1" customWidth="1"/>
    <col min="4127" max="4127" width="3.5703125" style="1" customWidth="1"/>
    <col min="4128" max="4128" width="3.28515625" style="1" customWidth="1"/>
    <col min="4129" max="4129" width="3.140625" style="1" customWidth="1"/>
    <col min="4130" max="4130" width="3.85546875" style="1" customWidth="1"/>
    <col min="4131" max="4131" width="4.28515625" style="1" customWidth="1"/>
    <col min="4132" max="4133" width="4" style="1" customWidth="1"/>
    <col min="4134" max="4134" width="3.28515625" style="1" customWidth="1"/>
    <col min="4135" max="4135" width="4" style="1" customWidth="1"/>
    <col min="4136" max="4136" width="3.42578125" style="1" customWidth="1"/>
    <col min="4137" max="4137" width="3.140625" style="1" customWidth="1"/>
    <col min="4138" max="4138" width="4.140625" style="1" customWidth="1"/>
    <col min="4139" max="4139" width="3.42578125" style="1" customWidth="1"/>
    <col min="4140" max="4140" width="4.42578125" style="1" customWidth="1"/>
    <col min="4141" max="4141" width="4" style="1" customWidth="1"/>
    <col min="4142" max="4142" width="3" style="1" customWidth="1"/>
    <col min="4143" max="4143" width="3.28515625" style="1" customWidth="1"/>
    <col min="4144" max="4146" width="3.85546875" style="1" customWidth="1"/>
    <col min="4147" max="4147" width="3.5703125" style="1" customWidth="1"/>
    <col min="4148" max="4148" width="3.42578125" style="1" customWidth="1"/>
    <col min="4149" max="4149" width="3.5703125" style="1" customWidth="1"/>
    <col min="4150" max="4150" width="3.42578125" style="1" customWidth="1"/>
    <col min="4151" max="4151" width="3.7109375" style="1" customWidth="1"/>
    <col min="4152" max="4152" width="3.28515625" style="1" customWidth="1"/>
    <col min="4153" max="4153" width="3.5703125" style="1" customWidth="1"/>
    <col min="4154" max="4154" width="11.140625" style="1" customWidth="1"/>
    <col min="4155" max="4352" width="9.140625" style="1"/>
    <col min="4353" max="4353" width="4.42578125" style="1" customWidth="1"/>
    <col min="4354" max="4354" width="6.425781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3" width="3.140625" style="1" customWidth="1"/>
    <col min="4374" max="4374" width="3.28515625" style="1" customWidth="1"/>
    <col min="4375" max="4375" width="3.42578125" style="1" customWidth="1"/>
    <col min="4376" max="4376" width="3.85546875" style="1" customWidth="1"/>
    <col min="4377" max="4377" width="3.7109375" style="1" customWidth="1"/>
    <col min="4378" max="4379" width="3.28515625" style="1" customWidth="1"/>
    <col min="4380" max="4380" width="3.85546875" style="1" customWidth="1"/>
    <col min="4381" max="4381" width="4" style="1" customWidth="1"/>
    <col min="4382" max="4382" width="3.28515625" style="1" customWidth="1"/>
    <col min="4383" max="4383" width="3.5703125" style="1" customWidth="1"/>
    <col min="4384" max="4384" width="3.28515625" style="1" customWidth="1"/>
    <col min="4385" max="4385" width="3.140625" style="1" customWidth="1"/>
    <col min="4386" max="4386" width="3.85546875" style="1" customWidth="1"/>
    <col min="4387" max="4387" width="4.28515625" style="1" customWidth="1"/>
    <col min="4388" max="4389" width="4" style="1" customWidth="1"/>
    <col min="4390" max="4390" width="3.28515625" style="1" customWidth="1"/>
    <col min="4391" max="4391" width="4" style="1" customWidth="1"/>
    <col min="4392" max="4392" width="3.42578125" style="1" customWidth="1"/>
    <col min="4393" max="4393" width="3.140625" style="1" customWidth="1"/>
    <col min="4394" max="4394" width="4.140625" style="1" customWidth="1"/>
    <col min="4395" max="4395" width="3.42578125" style="1" customWidth="1"/>
    <col min="4396" max="4396" width="4.42578125" style="1" customWidth="1"/>
    <col min="4397" max="4397" width="4" style="1" customWidth="1"/>
    <col min="4398" max="4398" width="3" style="1" customWidth="1"/>
    <col min="4399" max="4399" width="3.28515625" style="1" customWidth="1"/>
    <col min="4400" max="4402" width="3.85546875" style="1" customWidth="1"/>
    <col min="4403" max="4403" width="3.5703125" style="1" customWidth="1"/>
    <col min="4404" max="4404" width="3.42578125" style="1" customWidth="1"/>
    <col min="4405" max="4405" width="3.5703125" style="1" customWidth="1"/>
    <col min="4406" max="4406" width="3.42578125" style="1" customWidth="1"/>
    <col min="4407" max="4407" width="3.7109375" style="1" customWidth="1"/>
    <col min="4408" max="4408" width="3.28515625" style="1" customWidth="1"/>
    <col min="4409" max="4409" width="3.5703125" style="1" customWidth="1"/>
    <col min="4410" max="4410" width="11.140625" style="1" customWidth="1"/>
    <col min="4411" max="4608" width="9.140625" style="1"/>
    <col min="4609" max="4609" width="4.42578125" style="1" customWidth="1"/>
    <col min="4610" max="4610" width="6.425781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9" width="3.140625" style="1" customWidth="1"/>
    <col min="4630" max="4630" width="3.28515625" style="1" customWidth="1"/>
    <col min="4631" max="4631" width="3.42578125" style="1" customWidth="1"/>
    <col min="4632" max="4632" width="3.85546875" style="1" customWidth="1"/>
    <col min="4633" max="4633" width="3.7109375" style="1" customWidth="1"/>
    <col min="4634" max="4635" width="3.28515625" style="1" customWidth="1"/>
    <col min="4636" max="4636" width="3.85546875" style="1" customWidth="1"/>
    <col min="4637" max="4637" width="4" style="1" customWidth="1"/>
    <col min="4638" max="4638" width="3.28515625" style="1" customWidth="1"/>
    <col min="4639" max="4639" width="3.5703125" style="1" customWidth="1"/>
    <col min="4640" max="4640" width="3.28515625" style="1" customWidth="1"/>
    <col min="4641" max="4641" width="3.140625" style="1" customWidth="1"/>
    <col min="4642" max="4642" width="3.85546875" style="1" customWidth="1"/>
    <col min="4643" max="4643" width="4.28515625" style="1" customWidth="1"/>
    <col min="4644" max="4645" width="4" style="1" customWidth="1"/>
    <col min="4646" max="4646" width="3.28515625" style="1" customWidth="1"/>
    <col min="4647" max="4647" width="4" style="1" customWidth="1"/>
    <col min="4648" max="4648" width="3.42578125" style="1" customWidth="1"/>
    <col min="4649" max="4649" width="3.140625" style="1" customWidth="1"/>
    <col min="4650" max="4650" width="4.140625" style="1" customWidth="1"/>
    <col min="4651" max="4651" width="3.42578125" style="1" customWidth="1"/>
    <col min="4652" max="4652" width="4.42578125" style="1" customWidth="1"/>
    <col min="4653" max="4653" width="4" style="1" customWidth="1"/>
    <col min="4654" max="4654" width="3" style="1" customWidth="1"/>
    <col min="4655" max="4655" width="3.28515625" style="1" customWidth="1"/>
    <col min="4656" max="4658" width="3.85546875" style="1" customWidth="1"/>
    <col min="4659" max="4659" width="3.5703125" style="1" customWidth="1"/>
    <col min="4660" max="4660" width="3.42578125" style="1" customWidth="1"/>
    <col min="4661" max="4661" width="3.5703125" style="1" customWidth="1"/>
    <col min="4662" max="4662" width="3.42578125" style="1" customWidth="1"/>
    <col min="4663" max="4663" width="3.7109375" style="1" customWidth="1"/>
    <col min="4664" max="4664" width="3.28515625" style="1" customWidth="1"/>
    <col min="4665" max="4665" width="3.5703125" style="1" customWidth="1"/>
    <col min="4666" max="4666" width="11.140625" style="1" customWidth="1"/>
    <col min="4667" max="4864" width="9.140625" style="1"/>
    <col min="4865" max="4865" width="4.42578125" style="1" customWidth="1"/>
    <col min="4866" max="4866" width="6.425781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5" width="3.140625" style="1" customWidth="1"/>
    <col min="4886" max="4886" width="3.28515625" style="1" customWidth="1"/>
    <col min="4887" max="4887" width="3.42578125" style="1" customWidth="1"/>
    <col min="4888" max="4888" width="3.85546875" style="1" customWidth="1"/>
    <col min="4889" max="4889" width="3.7109375" style="1" customWidth="1"/>
    <col min="4890" max="4891" width="3.28515625" style="1" customWidth="1"/>
    <col min="4892" max="4892" width="3.85546875" style="1" customWidth="1"/>
    <col min="4893" max="4893" width="4" style="1" customWidth="1"/>
    <col min="4894" max="4894" width="3.28515625" style="1" customWidth="1"/>
    <col min="4895" max="4895" width="3.5703125" style="1" customWidth="1"/>
    <col min="4896" max="4896" width="3.28515625" style="1" customWidth="1"/>
    <col min="4897" max="4897" width="3.140625" style="1" customWidth="1"/>
    <col min="4898" max="4898" width="3.85546875" style="1" customWidth="1"/>
    <col min="4899" max="4899" width="4.28515625" style="1" customWidth="1"/>
    <col min="4900" max="4901" width="4" style="1" customWidth="1"/>
    <col min="4902" max="4902" width="3.28515625" style="1" customWidth="1"/>
    <col min="4903" max="4903" width="4" style="1" customWidth="1"/>
    <col min="4904" max="4904" width="3.42578125" style="1" customWidth="1"/>
    <col min="4905" max="4905" width="3.140625" style="1" customWidth="1"/>
    <col min="4906" max="4906" width="4.140625" style="1" customWidth="1"/>
    <col min="4907" max="4907" width="3.42578125" style="1" customWidth="1"/>
    <col min="4908" max="4908" width="4.42578125" style="1" customWidth="1"/>
    <col min="4909" max="4909" width="4" style="1" customWidth="1"/>
    <col min="4910" max="4910" width="3" style="1" customWidth="1"/>
    <col min="4911" max="4911" width="3.28515625" style="1" customWidth="1"/>
    <col min="4912" max="4914" width="3.85546875" style="1" customWidth="1"/>
    <col min="4915" max="4915" width="3.5703125" style="1" customWidth="1"/>
    <col min="4916" max="4916" width="3.42578125" style="1" customWidth="1"/>
    <col min="4917" max="4917" width="3.5703125" style="1" customWidth="1"/>
    <col min="4918" max="4918" width="3.42578125" style="1" customWidth="1"/>
    <col min="4919" max="4919" width="3.7109375" style="1" customWidth="1"/>
    <col min="4920" max="4920" width="3.28515625" style="1" customWidth="1"/>
    <col min="4921" max="4921" width="3.5703125" style="1" customWidth="1"/>
    <col min="4922" max="4922" width="11.140625" style="1" customWidth="1"/>
    <col min="4923" max="5120" width="9.140625" style="1"/>
    <col min="5121" max="5121" width="4.42578125" style="1" customWidth="1"/>
    <col min="5122" max="5122" width="6.425781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1" width="3.140625" style="1" customWidth="1"/>
    <col min="5142" max="5142" width="3.28515625" style="1" customWidth="1"/>
    <col min="5143" max="5143" width="3.42578125" style="1" customWidth="1"/>
    <col min="5144" max="5144" width="3.85546875" style="1" customWidth="1"/>
    <col min="5145" max="5145" width="3.7109375" style="1" customWidth="1"/>
    <col min="5146" max="5147" width="3.28515625" style="1" customWidth="1"/>
    <col min="5148" max="5148" width="3.85546875" style="1" customWidth="1"/>
    <col min="5149" max="5149" width="4" style="1" customWidth="1"/>
    <col min="5150" max="5150" width="3.28515625" style="1" customWidth="1"/>
    <col min="5151" max="5151" width="3.5703125" style="1" customWidth="1"/>
    <col min="5152" max="5152" width="3.28515625" style="1" customWidth="1"/>
    <col min="5153" max="5153" width="3.140625" style="1" customWidth="1"/>
    <col min="5154" max="5154" width="3.85546875" style="1" customWidth="1"/>
    <col min="5155" max="5155" width="4.28515625" style="1" customWidth="1"/>
    <col min="5156" max="5157" width="4" style="1" customWidth="1"/>
    <col min="5158" max="5158" width="3.28515625" style="1" customWidth="1"/>
    <col min="5159" max="5159" width="4" style="1" customWidth="1"/>
    <col min="5160" max="5160" width="3.42578125" style="1" customWidth="1"/>
    <col min="5161" max="5161" width="3.140625" style="1" customWidth="1"/>
    <col min="5162" max="5162" width="4.140625" style="1" customWidth="1"/>
    <col min="5163" max="5163" width="3.42578125" style="1" customWidth="1"/>
    <col min="5164" max="5164" width="4.42578125" style="1" customWidth="1"/>
    <col min="5165" max="5165" width="4" style="1" customWidth="1"/>
    <col min="5166" max="5166" width="3" style="1" customWidth="1"/>
    <col min="5167" max="5167" width="3.28515625" style="1" customWidth="1"/>
    <col min="5168" max="5170" width="3.85546875" style="1" customWidth="1"/>
    <col min="5171" max="5171" width="3.5703125" style="1" customWidth="1"/>
    <col min="5172" max="5172" width="3.42578125" style="1" customWidth="1"/>
    <col min="5173" max="5173" width="3.5703125" style="1" customWidth="1"/>
    <col min="5174" max="5174" width="3.42578125" style="1" customWidth="1"/>
    <col min="5175" max="5175" width="3.7109375" style="1" customWidth="1"/>
    <col min="5176" max="5176" width="3.28515625" style="1" customWidth="1"/>
    <col min="5177" max="5177" width="3.5703125" style="1" customWidth="1"/>
    <col min="5178" max="5178" width="11.140625" style="1" customWidth="1"/>
    <col min="5179" max="5376" width="9.140625" style="1"/>
    <col min="5377" max="5377" width="4.42578125" style="1" customWidth="1"/>
    <col min="5378" max="5378" width="6.425781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7" width="3.140625" style="1" customWidth="1"/>
    <col min="5398" max="5398" width="3.28515625" style="1" customWidth="1"/>
    <col min="5399" max="5399" width="3.42578125" style="1" customWidth="1"/>
    <col min="5400" max="5400" width="3.85546875" style="1" customWidth="1"/>
    <col min="5401" max="5401" width="3.7109375" style="1" customWidth="1"/>
    <col min="5402" max="5403" width="3.28515625" style="1" customWidth="1"/>
    <col min="5404" max="5404" width="3.85546875" style="1" customWidth="1"/>
    <col min="5405" max="5405" width="4" style="1" customWidth="1"/>
    <col min="5406" max="5406" width="3.28515625" style="1" customWidth="1"/>
    <col min="5407" max="5407" width="3.5703125" style="1" customWidth="1"/>
    <col min="5408" max="5408" width="3.28515625" style="1" customWidth="1"/>
    <col min="5409" max="5409" width="3.140625" style="1" customWidth="1"/>
    <col min="5410" max="5410" width="3.85546875" style="1" customWidth="1"/>
    <col min="5411" max="5411" width="4.28515625" style="1" customWidth="1"/>
    <col min="5412" max="5413" width="4" style="1" customWidth="1"/>
    <col min="5414" max="5414" width="3.28515625" style="1" customWidth="1"/>
    <col min="5415" max="5415" width="4" style="1" customWidth="1"/>
    <col min="5416" max="5416" width="3.42578125" style="1" customWidth="1"/>
    <col min="5417" max="5417" width="3.140625" style="1" customWidth="1"/>
    <col min="5418" max="5418" width="4.140625" style="1" customWidth="1"/>
    <col min="5419" max="5419" width="3.42578125" style="1" customWidth="1"/>
    <col min="5420" max="5420" width="4.42578125" style="1" customWidth="1"/>
    <col min="5421" max="5421" width="4" style="1" customWidth="1"/>
    <col min="5422" max="5422" width="3" style="1" customWidth="1"/>
    <col min="5423" max="5423" width="3.28515625" style="1" customWidth="1"/>
    <col min="5424" max="5426" width="3.85546875" style="1" customWidth="1"/>
    <col min="5427" max="5427" width="3.5703125" style="1" customWidth="1"/>
    <col min="5428" max="5428" width="3.42578125" style="1" customWidth="1"/>
    <col min="5429" max="5429" width="3.5703125" style="1" customWidth="1"/>
    <col min="5430" max="5430" width="3.42578125" style="1" customWidth="1"/>
    <col min="5431" max="5431" width="3.7109375" style="1" customWidth="1"/>
    <col min="5432" max="5432" width="3.28515625" style="1" customWidth="1"/>
    <col min="5433" max="5433" width="3.5703125" style="1" customWidth="1"/>
    <col min="5434" max="5434" width="11.140625" style="1" customWidth="1"/>
    <col min="5435" max="5632" width="9.140625" style="1"/>
    <col min="5633" max="5633" width="4.42578125" style="1" customWidth="1"/>
    <col min="5634" max="5634" width="6.425781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3" width="3.140625" style="1" customWidth="1"/>
    <col min="5654" max="5654" width="3.28515625" style="1" customWidth="1"/>
    <col min="5655" max="5655" width="3.42578125" style="1" customWidth="1"/>
    <col min="5656" max="5656" width="3.85546875" style="1" customWidth="1"/>
    <col min="5657" max="5657" width="3.7109375" style="1" customWidth="1"/>
    <col min="5658" max="5659" width="3.28515625" style="1" customWidth="1"/>
    <col min="5660" max="5660" width="3.85546875" style="1" customWidth="1"/>
    <col min="5661" max="5661" width="4" style="1" customWidth="1"/>
    <col min="5662" max="5662" width="3.28515625" style="1" customWidth="1"/>
    <col min="5663" max="5663" width="3.5703125" style="1" customWidth="1"/>
    <col min="5664" max="5664" width="3.28515625" style="1" customWidth="1"/>
    <col min="5665" max="5665" width="3.140625" style="1" customWidth="1"/>
    <col min="5666" max="5666" width="3.85546875" style="1" customWidth="1"/>
    <col min="5667" max="5667" width="4.28515625" style="1" customWidth="1"/>
    <col min="5668" max="5669" width="4" style="1" customWidth="1"/>
    <col min="5670" max="5670" width="3.28515625" style="1" customWidth="1"/>
    <col min="5671" max="5671" width="4" style="1" customWidth="1"/>
    <col min="5672" max="5672" width="3.42578125" style="1" customWidth="1"/>
    <col min="5673" max="5673" width="3.140625" style="1" customWidth="1"/>
    <col min="5674" max="5674" width="4.140625" style="1" customWidth="1"/>
    <col min="5675" max="5675" width="3.42578125" style="1" customWidth="1"/>
    <col min="5676" max="5676" width="4.42578125" style="1" customWidth="1"/>
    <col min="5677" max="5677" width="4" style="1" customWidth="1"/>
    <col min="5678" max="5678" width="3" style="1" customWidth="1"/>
    <col min="5679" max="5679" width="3.28515625" style="1" customWidth="1"/>
    <col min="5680" max="5682" width="3.85546875" style="1" customWidth="1"/>
    <col min="5683" max="5683" width="3.5703125" style="1" customWidth="1"/>
    <col min="5684" max="5684" width="3.42578125" style="1" customWidth="1"/>
    <col min="5685" max="5685" width="3.5703125" style="1" customWidth="1"/>
    <col min="5686" max="5686" width="3.42578125" style="1" customWidth="1"/>
    <col min="5687" max="5687" width="3.7109375" style="1" customWidth="1"/>
    <col min="5688" max="5688" width="3.28515625" style="1" customWidth="1"/>
    <col min="5689" max="5689" width="3.5703125" style="1" customWidth="1"/>
    <col min="5690" max="5690" width="11.140625" style="1" customWidth="1"/>
    <col min="5691" max="5888" width="9.140625" style="1"/>
    <col min="5889" max="5889" width="4.42578125" style="1" customWidth="1"/>
    <col min="5890" max="5890" width="6.425781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9" width="3.140625" style="1" customWidth="1"/>
    <col min="5910" max="5910" width="3.28515625" style="1" customWidth="1"/>
    <col min="5911" max="5911" width="3.42578125" style="1" customWidth="1"/>
    <col min="5912" max="5912" width="3.85546875" style="1" customWidth="1"/>
    <col min="5913" max="5913" width="3.7109375" style="1" customWidth="1"/>
    <col min="5914" max="5915" width="3.28515625" style="1" customWidth="1"/>
    <col min="5916" max="5916" width="3.85546875" style="1" customWidth="1"/>
    <col min="5917" max="5917" width="4" style="1" customWidth="1"/>
    <col min="5918" max="5918" width="3.28515625" style="1" customWidth="1"/>
    <col min="5919" max="5919" width="3.5703125" style="1" customWidth="1"/>
    <col min="5920" max="5920" width="3.28515625" style="1" customWidth="1"/>
    <col min="5921" max="5921" width="3.140625" style="1" customWidth="1"/>
    <col min="5922" max="5922" width="3.85546875" style="1" customWidth="1"/>
    <col min="5923" max="5923" width="4.28515625" style="1" customWidth="1"/>
    <col min="5924" max="5925" width="4" style="1" customWidth="1"/>
    <col min="5926" max="5926" width="3.28515625" style="1" customWidth="1"/>
    <col min="5927" max="5927" width="4" style="1" customWidth="1"/>
    <col min="5928" max="5928" width="3.42578125" style="1" customWidth="1"/>
    <col min="5929" max="5929" width="3.140625" style="1" customWidth="1"/>
    <col min="5930" max="5930" width="4.140625" style="1" customWidth="1"/>
    <col min="5931" max="5931" width="3.42578125" style="1" customWidth="1"/>
    <col min="5932" max="5932" width="4.42578125" style="1" customWidth="1"/>
    <col min="5933" max="5933" width="4" style="1" customWidth="1"/>
    <col min="5934" max="5934" width="3" style="1" customWidth="1"/>
    <col min="5935" max="5935" width="3.28515625" style="1" customWidth="1"/>
    <col min="5936" max="5938" width="3.85546875" style="1" customWidth="1"/>
    <col min="5939" max="5939" width="3.5703125" style="1" customWidth="1"/>
    <col min="5940" max="5940" width="3.42578125" style="1" customWidth="1"/>
    <col min="5941" max="5941" width="3.5703125" style="1" customWidth="1"/>
    <col min="5942" max="5942" width="3.42578125" style="1" customWidth="1"/>
    <col min="5943" max="5943" width="3.7109375" style="1" customWidth="1"/>
    <col min="5944" max="5944" width="3.28515625" style="1" customWidth="1"/>
    <col min="5945" max="5945" width="3.5703125" style="1" customWidth="1"/>
    <col min="5946" max="5946" width="11.140625" style="1" customWidth="1"/>
    <col min="5947" max="6144" width="9.140625" style="1"/>
    <col min="6145" max="6145" width="4.42578125" style="1" customWidth="1"/>
    <col min="6146" max="6146" width="6.425781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5" width="3.140625" style="1" customWidth="1"/>
    <col min="6166" max="6166" width="3.28515625" style="1" customWidth="1"/>
    <col min="6167" max="6167" width="3.42578125" style="1" customWidth="1"/>
    <col min="6168" max="6168" width="3.85546875" style="1" customWidth="1"/>
    <col min="6169" max="6169" width="3.7109375" style="1" customWidth="1"/>
    <col min="6170" max="6171" width="3.28515625" style="1" customWidth="1"/>
    <col min="6172" max="6172" width="3.85546875" style="1" customWidth="1"/>
    <col min="6173" max="6173" width="4" style="1" customWidth="1"/>
    <col min="6174" max="6174" width="3.28515625" style="1" customWidth="1"/>
    <col min="6175" max="6175" width="3.5703125" style="1" customWidth="1"/>
    <col min="6176" max="6176" width="3.28515625" style="1" customWidth="1"/>
    <col min="6177" max="6177" width="3.140625" style="1" customWidth="1"/>
    <col min="6178" max="6178" width="3.85546875" style="1" customWidth="1"/>
    <col min="6179" max="6179" width="4.28515625" style="1" customWidth="1"/>
    <col min="6180" max="6181" width="4" style="1" customWidth="1"/>
    <col min="6182" max="6182" width="3.28515625" style="1" customWidth="1"/>
    <col min="6183" max="6183" width="4" style="1" customWidth="1"/>
    <col min="6184" max="6184" width="3.42578125" style="1" customWidth="1"/>
    <col min="6185" max="6185" width="3.140625" style="1" customWidth="1"/>
    <col min="6186" max="6186" width="4.140625" style="1" customWidth="1"/>
    <col min="6187" max="6187" width="3.42578125" style="1" customWidth="1"/>
    <col min="6188" max="6188" width="4.42578125" style="1" customWidth="1"/>
    <col min="6189" max="6189" width="4" style="1" customWidth="1"/>
    <col min="6190" max="6190" width="3" style="1" customWidth="1"/>
    <col min="6191" max="6191" width="3.28515625" style="1" customWidth="1"/>
    <col min="6192" max="6194" width="3.85546875" style="1" customWidth="1"/>
    <col min="6195" max="6195" width="3.5703125" style="1" customWidth="1"/>
    <col min="6196" max="6196" width="3.42578125" style="1" customWidth="1"/>
    <col min="6197" max="6197" width="3.5703125" style="1" customWidth="1"/>
    <col min="6198" max="6198" width="3.42578125" style="1" customWidth="1"/>
    <col min="6199" max="6199" width="3.7109375" style="1" customWidth="1"/>
    <col min="6200" max="6200" width="3.28515625" style="1" customWidth="1"/>
    <col min="6201" max="6201" width="3.5703125" style="1" customWidth="1"/>
    <col min="6202" max="6202" width="11.140625" style="1" customWidth="1"/>
    <col min="6203" max="6400" width="9.140625" style="1"/>
    <col min="6401" max="6401" width="4.42578125" style="1" customWidth="1"/>
    <col min="6402" max="6402" width="6.425781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1" width="3.140625" style="1" customWidth="1"/>
    <col min="6422" max="6422" width="3.28515625" style="1" customWidth="1"/>
    <col min="6423" max="6423" width="3.42578125" style="1" customWidth="1"/>
    <col min="6424" max="6424" width="3.85546875" style="1" customWidth="1"/>
    <col min="6425" max="6425" width="3.7109375" style="1" customWidth="1"/>
    <col min="6426" max="6427" width="3.28515625" style="1" customWidth="1"/>
    <col min="6428" max="6428" width="3.85546875" style="1" customWidth="1"/>
    <col min="6429" max="6429" width="4" style="1" customWidth="1"/>
    <col min="6430" max="6430" width="3.28515625" style="1" customWidth="1"/>
    <col min="6431" max="6431" width="3.5703125" style="1" customWidth="1"/>
    <col min="6432" max="6432" width="3.28515625" style="1" customWidth="1"/>
    <col min="6433" max="6433" width="3.140625" style="1" customWidth="1"/>
    <col min="6434" max="6434" width="3.85546875" style="1" customWidth="1"/>
    <col min="6435" max="6435" width="4.28515625" style="1" customWidth="1"/>
    <col min="6436" max="6437" width="4" style="1" customWidth="1"/>
    <col min="6438" max="6438" width="3.28515625" style="1" customWidth="1"/>
    <col min="6439" max="6439" width="4" style="1" customWidth="1"/>
    <col min="6440" max="6440" width="3.42578125" style="1" customWidth="1"/>
    <col min="6441" max="6441" width="3.140625" style="1" customWidth="1"/>
    <col min="6442" max="6442" width="4.140625" style="1" customWidth="1"/>
    <col min="6443" max="6443" width="3.42578125" style="1" customWidth="1"/>
    <col min="6444" max="6444" width="4.42578125" style="1" customWidth="1"/>
    <col min="6445" max="6445" width="4" style="1" customWidth="1"/>
    <col min="6446" max="6446" width="3" style="1" customWidth="1"/>
    <col min="6447" max="6447" width="3.28515625" style="1" customWidth="1"/>
    <col min="6448" max="6450" width="3.85546875" style="1" customWidth="1"/>
    <col min="6451" max="6451" width="3.5703125" style="1" customWidth="1"/>
    <col min="6452" max="6452" width="3.42578125" style="1" customWidth="1"/>
    <col min="6453" max="6453" width="3.5703125" style="1" customWidth="1"/>
    <col min="6454" max="6454" width="3.42578125" style="1" customWidth="1"/>
    <col min="6455" max="6455" width="3.7109375" style="1" customWidth="1"/>
    <col min="6456" max="6456" width="3.28515625" style="1" customWidth="1"/>
    <col min="6457" max="6457" width="3.5703125" style="1" customWidth="1"/>
    <col min="6458" max="6458" width="11.140625" style="1" customWidth="1"/>
    <col min="6459" max="6656" width="9.140625" style="1"/>
    <col min="6657" max="6657" width="4.42578125" style="1" customWidth="1"/>
    <col min="6658" max="6658" width="6.425781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7" width="3.140625" style="1" customWidth="1"/>
    <col min="6678" max="6678" width="3.28515625" style="1" customWidth="1"/>
    <col min="6679" max="6679" width="3.42578125" style="1" customWidth="1"/>
    <col min="6680" max="6680" width="3.85546875" style="1" customWidth="1"/>
    <col min="6681" max="6681" width="3.7109375" style="1" customWidth="1"/>
    <col min="6682" max="6683" width="3.28515625" style="1" customWidth="1"/>
    <col min="6684" max="6684" width="3.85546875" style="1" customWidth="1"/>
    <col min="6685" max="6685" width="4" style="1" customWidth="1"/>
    <col min="6686" max="6686" width="3.28515625" style="1" customWidth="1"/>
    <col min="6687" max="6687" width="3.5703125" style="1" customWidth="1"/>
    <col min="6688" max="6688" width="3.28515625" style="1" customWidth="1"/>
    <col min="6689" max="6689" width="3.140625" style="1" customWidth="1"/>
    <col min="6690" max="6690" width="3.85546875" style="1" customWidth="1"/>
    <col min="6691" max="6691" width="4.28515625" style="1" customWidth="1"/>
    <col min="6692" max="6693" width="4" style="1" customWidth="1"/>
    <col min="6694" max="6694" width="3.28515625" style="1" customWidth="1"/>
    <col min="6695" max="6695" width="4" style="1" customWidth="1"/>
    <col min="6696" max="6696" width="3.42578125" style="1" customWidth="1"/>
    <col min="6697" max="6697" width="3.140625" style="1" customWidth="1"/>
    <col min="6698" max="6698" width="4.140625" style="1" customWidth="1"/>
    <col min="6699" max="6699" width="3.42578125" style="1" customWidth="1"/>
    <col min="6700" max="6700" width="4.42578125" style="1" customWidth="1"/>
    <col min="6701" max="6701" width="4" style="1" customWidth="1"/>
    <col min="6702" max="6702" width="3" style="1" customWidth="1"/>
    <col min="6703" max="6703" width="3.28515625" style="1" customWidth="1"/>
    <col min="6704" max="6706" width="3.85546875" style="1" customWidth="1"/>
    <col min="6707" max="6707" width="3.5703125" style="1" customWidth="1"/>
    <col min="6708" max="6708" width="3.42578125" style="1" customWidth="1"/>
    <col min="6709" max="6709" width="3.5703125" style="1" customWidth="1"/>
    <col min="6710" max="6710" width="3.42578125" style="1" customWidth="1"/>
    <col min="6711" max="6711" width="3.7109375" style="1" customWidth="1"/>
    <col min="6712" max="6712" width="3.28515625" style="1" customWidth="1"/>
    <col min="6713" max="6713" width="3.5703125" style="1" customWidth="1"/>
    <col min="6714" max="6714" width="11.140625" style="1" customWidth="1"/>
    <col min="6715" max="6912" width="9.140625" style="1"/>
    <col min="6913" max="6913" width="4.42578125" style="1" customWidth="1"/>
    <col min="6914" max="6914" width="6.425781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3" width="3.140625" style="1" customWidth="1"/>
    <col min="6934" max="6934" width="3.28515625" style="1" customWidth="1"/>
    <col min="6935" max="6935" width="3.42578125" style="1" customWidth="1"/>
    <col min="6936" max="6936" width="3.85546875" style="1" customWidth="1"/>
    <col min="6937" max="6937" width="3.7109375" style="1" customWidth="1"/>
    <col min="6938" max="6939" width="3.28515625" style="1" customWidth="1"/>
    <col min="6940" max="6940" width="3.85546875" style="1" customWidth="1"/>
    <col min="6941" max="6941" width="4" style="1" customWidth="1"/>
    <col min="6942" max="6942" width="3.28515625" style="1" customWidth="1"/>
    <col min="6943" max="6943" width="3.5703125" style="1" customWidth="1"/>
    <col min="6944" max="6944" width="3.28515625" style="1" customWidth="1"/>
    <col min="6945" max="6945" width="3.140625" style="1" customWidth="1"/>
    <col min="6946" max="6946" width="3.85546875" style="1" customWidth="1"/>
    <col min="6947" max="6947" width="4.28515625" style="1" customWidth="1"/>
    <col min="6948" max="6949" width="4" style="1" customWidth="1"/>
    <col min="6950" max="6950" width="3.28515625" style="1" customWidth="1"/>
    <col min="6951" max="6951" width="4" style="1" customWidth="1"/>
    <col min="6952" max="6952" width="3.42578125" style="1" customWidth="1"/>
    <col min="6953" max="6953" width="3.140625" style="1" customWidth="1"/>
    <col min="6954" max="6954" width="4.140625" style="1" customWidth="1"/>
    <col min="6955" max="6955" width="3.42578125" style="1" customWidth="1"/>
    <col min="6956" max="6956" width="4.42578125" style="1" customWidth="1"/>
    <col min="6957" max="6957" width="4" style="1" customWidth="1"/>
    <col min="6958" max="6958" width="3" style="1" customWidth="1"/>
    <col min="6959" max="6959" width="3.28515625" style="1" customWidth="1"/>
    <col min="6960" max="6962" width="3.85546875" style="1" customWidth="1"/>
    <col min="6963" max="6963" width="3.5703125" style="1" customWidth="1"/>
    <col min="6964" max="6964" width="3.42578125" style="1" customWidth="1"/>
    <col min="6965" max="6965" width="3.5703125" style="1" customWidth="1"/>
    <col min="6966" max="6966" width="3.42578125" style="1" customWidth="1"/>
    <col min="6967" max="6967" width="3.7109375" style="1" customWidth="1"/>
    <col min="6968" max="6968" width="3.28515625" style="1" customWidth="1"/>
    <col min="6969" max="6969" width="3.5703125" style="1" customWidth="1"/>
    <col min="6970" max="6970" width="11.140625" style="1" customWidth="1"/>
    <col min="6971" max="7168" width="9.140625" style="1"/>
    <col min="7169" max="7169" width="4.42578125" style="1" customWidth="1"/>
    <col min="7170" max="7170" width="6.425781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9" width="3.140625" style="1" customWidth="1"/>
    <col min="7190" max="7190" width="3.28515625" style="1" customWidth="1"/>
    <col min="7191" max="7191" width="3.42578125" style="1" customWidth="1"/>
    <col min="7192" max="7192" width="3.85546875" style="1" customWidth="1"/>
    <col min="7193" max="7193" width="3.7109375" style="1" customWidth="1"/>
    <col min="7194" max="7195" width="3.28515625" style="1" customWidth="1"/>
    <col min="7196" max="7196" width="3.85546875" style="1" customWidth="1"/>
    <col min="7197" max="7197" width="4" style="1" customWidth="1"/>
    <col min="7198" max="7198" width="3.28515625" style="1" customWidth="1"/>
    <col min="7199" max="7199" width="3.5703125" style="1" customWidth="1"/>
    <col min="7200" max="7200" width="3.28515625" style="1" customWidth="1"/>
    <col min="7201" max="7201" width="3.140625" style="1" customWidth="1"/>
    <col min="7202" max="7202" width="3.85546875" style="1" customWidth="1"/>
    <col min="7203" max="7203" width="4.28515625" style="1" customWidth="1"/>
    <col min="7204" max="7205" width="4" style="1" customWidth="1"/>
    <col min="7206" max="7206" width="3.28515625" style="1" customWidth="1"/>
    <col min="7207" max="7207" width="4" style="1" customWidth="1"/>
    <col min="7208" max="7208" width="3.42578125" style="1" customWidth="1"/>
    <col min="7209" max="7209" width="3.140625" style="1" customWidth="1"/>
    <col min="7210" max="7210" width="4.140625" style="1" customWidth="1"/>
    <col min="7211" max="7211" width="3.42578125" style="1" customWidth="1"/>
    <col min="7212" max="7212" width="4.42578125" style="1" customWidth="1"/>
    <col min="7213" max="7213" width="4" style="1" customWidth="1"/>
    <col min="7214" max="7214" width="3" style="1" customWidth="1"/>
    <col min="7215" max="7215" width="3.28515625" style="1" customWidth="1"/>
    <col min="7216" max="7218" width="3.85546875" style="1" customWidth="1"/>
    <col min="7219" max="7219" width="3.5703125" style="1" customWidth="1"/>
    <col min="7220" max="7220" width="3.42578125" style="1" customWidth="1"/>
    <col min="7221" max="7221" width="3.5703125" style="1" customWidth="1"/>
    <col min="7222" max="7222" width="3.42578125" style="1" customWidth="1"/>
    <col min="7223" max="7223" width="3.7109375" style="1" customWidth="1"/>
    <col min="7224" max="7224" width="3.28515625" style="1" customWidth="1"/>
    <col min="7225" max="7225" width="3.5703125" style="1" customWidth="1"/>
    <col min="7226" max="7226" width="11.140625" style="1" customWidth="1"/>
    <col min="7227" max="7424" width="9.140625" style="1"/>
    <col min="7425" max="7425" width="4.42578125" style="1" customWidth="1"/>
    <col min="7426" max="7426" width="6.425781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5" width="3.140625" style="1" customWidth="1"/>
    <col min="7446" max="7446" width="3.28515625" style="1" customWidth="1"/>
    <col min="7447" max="7447" width="3.42578125" style="1" customWidth="1"/>
    <col min="7448" max="7448" width="3.85546875" style="1" customWidth="1"/>
    <col min="7449" max="7449" width="3.7109375" style="1" customWidth="1"/>
    <col min="7450" max="7451" width="3.28515625" style="1" customWidth="1"/>
    <col min="7452" max="7452" width="3.85546875" style="1" customWidth="1"/>
    <col min="7453" max="7453" width="4" style="1" customWidth="1"/>
    <col min="7454" max="7454" width="3.28515625" style="1" customWidth="1"/>
    <col min="7455" max="7455" width="3.5703125" style="1" customWidth="1"/>
    <col min="7456" max="7456" width="3.28515625" style="1" customWidth="1"/>
    <col min="7457" max="7457" width="3.140625" style="1" customWidth="1"/>
    <col min="7458" max="7458" width="3.85546875" style="1" customWidth="1"/>
    <col min="7459" max="7459" width="4.28515625" style="1" customWidth="1"/>
    <col min="7460" max="7461" width="4" style="1" customWidth="1"/>
    <col min="7462" max="7462" width="3.28515625" style="1" customWidth="1"/>
    <col min="7463" max="7463" width="4" style="1" customWidth="1"/>
    <col min="7464" max="7464" width="3.42578125" style="1" customWidth="1"/>
    <col min="7465" max="7465" width="3.140625" style="1" customWidth="1"/>
    <col min="7466" max="7466" width="4.140625" style="1" customWidth="1"/>
    <col min="7467" max="7467" width="3.42578125" style="1" customWidth="1"/>
    <col min="7468" max="7468" width="4.42578125" style="1" customWidth="1"/>
    <col min="7469" max="7469" width="4" style="1" customWidth="1"/>
    <col min="7470" max="7470" width="3" style="1" customWidth="1"/>
    <col min="7471" max="7471" width="3.28515625" style="1" customWidth="1"/>
    <col min="7472" max="7474" width="3.85546875" style="1" customWidth="1"/>
    <col min="7475" max="7475" width="3.5703125" style="1" customWidth="1"/>
    <col min="7476" max="7476" width="3.42578125" style="1" customWidth="1"/>
    <col min="7477" max="7477" width="3.5703125" style="1" customWidth="1"/>
    <col min="7478" max="7478" width="3.42578125" style="1" customWidth="1"/>
    <col min="7479" max="7479" width="3.7109375" style="1" customWidth="1"/>
    <col min="7480" max="7480" width="3.28515625" style="1" customWidth="1"/>
    <col min="7481" max="7481" width="3.5703125" style="1" customWidth="1"/>
    <col min="7482" max="7482" width="11.140625" style="1" customWidth="1"/>
    <col min="7483" max="7680" width="9.140625" style="1"/>
    <col min="7681" max="7681" width="4.42578125" style="1" customWidth="1"/>
    <col min="7682" max="7682" width="6.425781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1" width="3.140625" style="1" customWidth="1"/>
    <col min="7702" max="7702" width="3.28515625" style="1" customWidth="1"/>
    <col min="7703" max="7703" width="3.42578125" style="1" customWidth="1"/>
    <col min="7704" max="7704" width="3.85546875" style="1" customWidth="1"/>
    <col min="7705" max="7705" width="3.7109375" style="1" customWidth="1"/>
    <col min="7706" max="7707" width="3.28515625" style="1" customWidth="1"/>
    <col min="7708" max="7708" width="3.85546875" style="1" customWidth="1"/>
    <col min="7709" max="7709" width="4" style="1" customWidth="1"/>
    <col min="7710" max="7710" width="3.28515625" style="1" customWidth="1"/>
    <col min="7711" max="7711" width="3.5703125" style="1" customWidth="1"/>
    <col min="7712" max="7712" width="3.28515625" style="1" customWidth="1"/>
    <col min="7713" max="7713" width="3.140625" style="1" customWidth="1"/>
    <col min="7714" max="7714" width="3.85546875" style="1" customWidth="1"/>
    <col min="7715" max="7715" width="4.28515625" style="1" customWidth="1"/>
    <col min="7716" max="7717" width="4" style="1" customWidth="1"/>
    <col min="7718" max="7718" width="3.28515625" style="1" customWidth="1"/>
    <col min="7719" max="7719" width="4" style="1" customWidth="1"/>
    <col min="7720" max="7720" width="3.42578125" style="1" customWidth="1"/>
    <col min="7721" max="7721" width="3.140625" style="1" customWidth="1"/>
    <col min="7722" max="7722" width="4.140625" style="1" customWidth="1"/>
    <col min="7723" max="7723" width="3.42578125" style="1" customWidth="1"/>
    <col min="7724" max="7724" width="4.42578125" style="1" customWidth="1"/>
    <col min="7725" max="7725" width="4" style="1" customWidth="1"/>
    <col min="7726" max="7726" width="3" style="1" customWidth="1"/>
    <col min="7727" max="7727" width="3.28515625" style="1" customWidth="1"/>
    <col min="7728" max="7730" width="3.85546875" style="1" customWidth="1"/>
    <col min="7731" max="7731" width="3.5703125" style="1" customWidth="1"/>
    <col min="7732" max="7732" width="3.42578125" style="1" customWidth="1"/>
    <col min="7733" max="7733" width="3.5703125" style="1" customWidth="1"/>
    <col min="7734" max="7734" width="3.42578125" style="1" customWidth="1"/>
    <col min="7735" max="7735" width="3.7109375" style="1" customWidth="1"/>
    <col min="7736" max="7736" width="3.28515625" style="1" customWidth="1"/>
    <col min="7737" max="7737" width="3.5703125" style="1" customWidth="1"/>
    <col min="7738" max="7738" width="11.140625" style="1" customWidth="1"/>
    <col min="7739" max="7936" width="9.140625" style="1"/>
    <col min="7937" max="7937" width="4.42578125" style="1" customWidth="1"/>
    <col min="7938" max="7938" width="6.425781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7" width="3.140625" style="1" customWidth="1"/>
    <col min="7958" max="7958" width="3.28515625" style="1" customWidth="1"/>
    <col min="7959" max="7959" width="3.42578125" style="1" customWidth="1"/>
    <col min="7960" max="7960" width="3.85546875" style="1" customWidth="1"/>
    <col min="7961" max="7961" width="3.7109375" style="1" customWidth="1"/>
    <col min="7962" max="7963" width="3.28515625" style="1" customWidth="1"/>
    <col min="7964" max="7964" width="3.85546875" style="1" customWidth="1"/>
    <col min="7965" max="7965" width="4" style="1" customWidth="1"/>
    <col min="7966" max="7966" width="3.28515625" style="1" customWidth="1"/>
    <col min="7967" max="7967" width="3.5703125" style="1" customWidth="1"/>
    <col min="7968" max="7968" width="3.28515625" style="1" customWidth="1"/>
    <col min="7969" max="7969" width="3.140625" style="1" customWidth="1"/>
    <col min="7970" max="7970" width="3.85546875" style="1" customWidth="1"/>
    <col min="7971" max="7971" width="4.28515625" style="1" customWidth="1"/>
    <col min="7972" max="7973" width="4" style="1" customWidth="1"/>
    <col min="7974" max="7974" width="3.28515625" style="1" customWidth="1"/>
    <col min="7975" max="7975" width="4" style="1" customWidth="1"/>
    <col min="7976" max="7976" width="3.42578125" style="1" customWidth="1"/>
    <col min="7977" max="7977" width="3.140625" style="1" customWidth="1"/>
    <col min="7978" max="7978" width="4.140625" style="1" customWidth="1"/>
    <col min="7979" max="7979" width="3.42578125" style="1" customWidth="1"/>
    <col min="7980" max="7980" width="4.42578125" style="1" customWidth="1"/>
    <col min="7981" max="7981" width="4" style="1" customWidth="1"/>
    <col min="7982" max="7982" width="3" style="1" customWidth="1"/>
    <col min="7983" max="7983" width="3.28515625" style="1" customWidth="1"/>
    <col min="7984" max="7986" width="3.85546875" style="1" customWidth="1"/>
    <col min="7987" max="7987" width="3.5703125" style="1" customWidth="1"/>
    <col min="7988" max="7988" width="3.42578125" style="1" customWidth="1"/>
    <col min="7989" max="7989" width="3.5703125" style="1" customWidth="1"/>
    <col min="7990" max="7990" width="3.42578125" style="1" customWidth="1"/>
    <col min="7991" max="7991" width="3.7109375" style="1" customWidth="1"/>
    <col min="7992" max="7992" width="3.28515625" style="1" customWidth="1"/>
    <col min="7993" max="7993" width="3.5703125" style="1" customWidth="1"/>
    <col min="7994" max="7994" width="11.140625" style="1" customWidth="1"/>
    <col min="7995" max="8192" width="9.140625" style="1"/>
    <col min="8193" max="8193" width="4.42578125" style="1" customWidth="1"/>
    <col min="8194" max="8194" width="6.425781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3" width="3.140625" style="1" customWidth="1"/>
    <col min="8214" max="8214" width="3.28515625" style="1" customWidth="1"/>
    <col min="8215" max="8215" width="3.42578125" style="1" customWidth="1"/>
    <col min="8216" max="8216" width="3.85546875" style="1" customWidth="1"/>
    <col min="8217" max="8217" width="3.7109375" style="1" customWidth="1"/>
    <col min="8218" max="8219" width="3.28515625" style="1" customWidth="1"/>
    <col min="8220" max="8220" width="3.85546875" style="1" customWidth="1"/>
    <col min="8221" max="8221" width="4" style="1" customWidth="1"/>
    <col min="8222" max="8222" width="3.28515625" style="1" customWidth="1"/>
    <col min="8223" max="8223" width="3.5703125" style="1" customWidth="1"/>
    <col min="8224" max="8224" width="3.28515625" style="1" customWidth="1"/>
    <col min="8225" max="8225" width="3.140625" style="1" customWidth="1"/>
    <col min="8226" max="8226" width="3.85546875" style="1" customWidth="1"/>
    <col min="8227" max="8227" width="4.28515625" style="1" customWidth="1"/>
    <col min="8228" max="8229" width="4" style="1" customWidth="1"/>
    <col min="8230" max="8230" width="3.28515625" style="1" customWidth="1"/>
    <col min="8231" max="8231" width="4" style="1" customWidth="1"/>
    <col min="8232" max="8232" width="3.42578125" style="1" customWidth="1"/>
    <col min="8233" max="8233" width="3.140625" style="1" customWidth="1"/>
    <col min="8234" max="8234" width="4.140625" style="1" customWidth="1"/>
    <col min="8235" max="8235" width="3.42578125" style="1" customWidth="1"/>
    <col min="8236" max="8236" width="4.42578125" style="1" customWidth="1"/>
    <col min="8237" max="8237" width="4" style="1" customWidth="1"/>
    <col min="8238" max="8238" width="3" style="1" customWidth="1"/>
    <col min="8239" max="8239" width="3.28515625" style="1" customWidth="1"/>
    <col min="8240" max="8242" width="3.85546875" style="1" customWidth="1"/>
    <col min="8243" max="8243" width="3.5703125" style="1" customWidth="1"/>
    <col min="8244" max="8244" width="3.42578125" style="1" customWidth="1"/>
    <col min="8245" max="8245" width="3.5703125" style="1" customWidth="1"/>
    <col min="8246" max="8246" width="3.42578125" style="1" customWidth="1"/>
    <col min="8247" max="8247" width="3.7109375" style="1" customWidth="1"/>
    <col min="8248" max="8248" width="3.28515625" style="1" customWidth="1"/>
    <col min="8249" max="8249" width="3.5703125" style="1" customWidth="1"/>
    <col min="8250" max="8250" width="11.140625" style="1" customWidth="1"/>
    <col min="8251" max="8448" width="9.140625" style="1"/>
    <col min="8449" max="8449" width="4.42578125" style="1" customWidth="1"/>
    <col min="8450" max="8450" width="6.425781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9" width="3.140625" style="1" customWidth="1"/>
    <col min="8470" max="8470" width="3.28515625" style="1" customWidth="1"/>
    <col min="8471" max="8471" width="3.42578125" style="1" customWidth="1"/>
    <col min="8472" max="8472" width="3.85546875" style="1" customWidth="1"/>
    <col min="8473" max="8473" width="3.7109375" style="1" customWidth="1"/>
    <col min="8474" max="8475" width="3.28515625" style="1" customWidth="1"/>
    <col min="8476" max="8476" width="3.85546875" style="1" customWidth="1"/>
    <col min="8477" max="8477" width="4" style="1" customWidth="1"/>
    <col min="8478" max="8478" width="3.28515625" style="1" customWidth="1"/>
    <col min="8479" max="8479" width="3.5703125" style="1" customWidth="1"/>
    <col min="8480" max="8480" width="3.28515625" style="1" customWidth="1"/>
    <col min="8481" max="8481" width="3.140625" style="1" customWidth="1"/>
    <col min="8482" max="8482" width="3.85546875" style="1" customWidth="1"/>
    <col min="8483" max="8483" width="4.28515625" style="1" customWidth="1"/>
    <col min="8484" max="8485" width="4" style="1" customWidth="1"/>
    <col min="8486" max="8486" width="3.28515625" style="1" customWidth="1"/>
    <col min="8487" max="8487" width="4" style="1" customWidth="1"/>
    <col min="8488" max="8488" width="3.42578125" style="1" customWidth="1"/>
    <col min="8489" max="8489" width="3.140625" style="1" customWidth="1"/>
    <col min="8490" max="8490" width="4.140625" style="1" customWidth="1"/>
    <col min="8491" max="8491" width="3.42578125" style="1" customWidth="1"/>
    <col min="8492" max="8492" width="4.42578125" style="1" customWidth="1"/>
    <col min="8493" max="8493" width="4" style="1" customWidth="1"/>
    <col min="8494" max="8494" width="3" style="1" customWidth="1"/>
    <col min="8495" max="8495" width="3.28515625" style="1" customWidth="1"/>
    <col min="8496" max="8498" width="3.85546875" style="1" customWidth="1"/>
    <col min="8499" max="8499" width="3.5703125" style="1" customWidth="1"/>
    <col min="8500" max="8500" width="3.42578125" style="1" customWidth="1"/>
    <col min="8501" max="8501" width="3.5703125" style="1" customWidth="1"/>
    <col min="8502" max="8502" width="3.42578125" style="1" customWidth="1"/>
    <col min="8503" max="8503" width="3.7109375" style="1" customWidth="1"/>
    <col min="8504" max="8504" width="3.28515625" style="1" customWidth="1"/>
    <col min="8505" max="8505" width="3.5703125" style="1" customWidth="1"/>
    <col min="8506" max="8506" width="11.140625" style="1" customWidth="1"/>
    <col min="8507" max="8704" width="9.140625" style="1"/>
    <col min="8705" max="8705" width="4.42578125" style="1" customWidth="1"/>
    <col min="8706" max="8706" width="6.425781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5" width="3.140625" style="1" customWidth="1"/>
    <col min="8726" max="8726" width="3.28515625" style="1" customWidth="1"/>
    <col min="8727" max="8727" width="3.42578125" style="1" customWidth="1"/>
    <col min="8728" max="8728" width="3.85546875" style="1" customWidth="1"/>
    <col min="8729" max="8729" width="3.7109375" style="1" customWidth="1"/>
    <col min="8730" max="8731" width="3.28515625" style="1" customWidth="1"/>
    <col min="8732" max="8732" width="3.85546875" style="1" customWidth="1"/>
    <col min="8733" max="8733" width="4" style="1" customWidth="1"/>
    <col min="8734" max="8734" width="3.28515625" style="1" customWidth="1"/>
    <col min="8735" max="8735" width="3.5703125" style="1" customWidth="1"/>
    <col min="8736" max="8736" width="3.28515625" style="1" customWidth="1"/>
    <col min="8737" max="8737" width="3.140625" style="1" customWidth="1"/>
    <col min="8738" max="8738" width="3.85546875" style="1" customWidth="1"/>
    <col min="8739" max="8739" width="4.28515625" style="1" customWidth="1"/>
    <col min="8740" max="8741" width="4" style="1" customWidth="1"/>
    <col min="8742" max="8742" width="3.28515625" style="1" customWidth="1"/>
    <col min="8743" max="8743" width="4" style="1" customWidth="1"/>
    <col min="8744" max="8744" width="3.42578125" style="1" customWidth="1"/>
    <col min="8745" max="8745" width="3.140625" style="1" customWidth="1"/>
    <col min="8746" max="8746" width="4.140625" style="1" customWidth="1"/>
    <col min="8747" max="8747" width="3.42578125" style="1" customWidth="1"/>
    <col min="8748" max="8748" width="4.42578125" style="1" customWidth="1"/>
    <col min="8749" max="8749" width="4" style="1" customWidth="1"/>
    <col min="8750" max="8750" width="3" style="1" customWidth="1"/>
    <col min="8751" max="8751" width="3.28515625" style="1" customWidth="1"/>
    <col min="8752" max="8754" width="3.85546875" style="1" customWidth="1"/>
    <col min="8755" max="8755" width="3.5703125" style="1" customWidth="1"/>
    <col min="8756" max="8756" width="3.42578125" style="1" customWidth="1"/>
    <col min="8757" max="8757" width="3.5703125" style="1" customWidth="1"/>
    <col min="8758" max="8758" width="3.42578125" style="1" customWidth="1"/>
    <col min="8759" max="8759" width="3.7109375" style="1" customWidth="1"/>
    <col min="8760" max="8760" width="3.28515625" style="1" customWidth="1"/>
    <col min="8761" max="8761" width="3.5703125" style="1" customWidth="1"/>
    <col min="8762" max="8762" width="11.140625" style="1" customWidth="1"/>
    <col min="8763" max="8960" width="9.140625" style="1"/>
    <col min="8961" max="8961" width="4.42578125" style="1" customWidth="1"/>
    <col min="8962" max="8962" width="6.425781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1" width="3.140625" style="1" customWidth="1"/>
    <col min="8982" max="8982" width="3.28515625" style="1" customWidth="1"/>
    <col min="8983" max="8983" width="3.42578125" style="1" customWidth="1"/>
    <col min="8984" max="8984" width="3.85546875" style="1" customWidth="1"/>
    <col min="8985" max="8985" width="3.7109375" style="1" customWidth="1"/>
    <col min="8986" max="8987" width="3.28515625" style="1" customWidth="1"/>
    <col min="8988" max="8988" width="3.85546875" style="1" customWidth="1"/>
    <col min="8989" max="8989" width="4" style="1" customWidth="1"/>
    <col min="8990" max="8990" width="3.28515625" style="1" customWidth="1"/>
    <col min="8991" max="8991" width="3.5703125" style="1" customWidth="1"/>
    <col min="8992" max="8992" width="3.28515625" style="1" customWidth="1"/>
    <col min="8993" max="8993" width="3.140625" style="1" customWidth="1"/>
    <col min="8994" max="8994" width="3.85546875" style="1" customWidth="1"/>
    <col min="8995" max="8995" width="4.28515625" style="1" customWidth="1"/>
    <col min="8996" max="8997" width="4" style="1" customWidth="1"/>
    <col min="8998" max="8998" width="3.28515625" style="1" customWidth="1"/>
    <col min="8999" max="8999" width="4" style="1" customWidth="1"/>
    <col min="9000" max="9000" width="3.42578125" style="1" customWidth="1"/>
    <col min="9001" max="9001" width="3.140625" style="1" customWidth="1"/>
    <col min="9002" max="9002" width="4.140625" style="1" customWidth="1"/>
    <col min="9003" max="9003" width="3.42578125" style="1" customWidth="1"/>
    <col min="9004" max="9004" width="4.42578125" style="1" customWidth="1"/>
    <col min="9005" max="9005" width="4" style="1" customWidth="1"/>
    <col min="9006" max="9006" width="3" style="1" customWidth="1"/>
    <col min="9007" max="9007" width="3.28515625" style="1" customWidth="1"/>
    <col min="9008" max="9010" width="3.85546875" style="1" customWidth="1"/>
    <col min="9011" max="9011" width="3.5703125" style="1" customWidth="1"/>
    <col min="9012" max="9012" width="3.42578125" style="1" customWidth="1"/>
    <col min="9013" max="9013" width="3.5703125" style="1" customWidth="1"/>
    <col min="9014" max="9014" width="3.42578125" style="1" customWidth="1"/>
    <col min="9015" max="9015" width="3.7109375" style="1" customWidth="1"/>
    <col min="9016" max="9016" width="3.28515625" style="1" customWidth="1"/>
    <col min="9017" max="9017" width="3.5703125" style="1" customWidth="1"/>
    <col min="9018" max="9018" width="11.140625" style="1" customWidth="1"/>
    <col min="9019" max="9216" width="9.140625" style="1"/>
    <col min="9217" max="9217" width="4.42578125" style="1" customWidth="1"/>
    <col min="9218" max="9218" width="6.425781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7" width="3.140625" style="1" customWidth="1"/>
    <col min="9238" max="9238" width="3.28515625" style="1" customWidth="1"/>
    <col min="9239" max="9239" width="3.42578125" style="1" customWidth="1"/>
    <col min="9240" max="9240" width="3.85546875" style="1" customWidth="1"/>
    <col min="9241" max="9241" width="3.7109375" style="1" customWidth="1"/>
    <col min="9242" max="9243" width="3.28515625" style="1" customWidth="1"/>
    <col min="9244" max="9244" width="3.85546875" style="1" customWidth="1"/>
    <col min="9245" max="9245" width="4" style="1" customWidth="1"/>
    <col min="9246" max="9246" width="3.28515625" style="1" customWidth="1"/>
    <col min="9247" max="9247" width="3.5703125" style="1" customWidth="1"/>
    <col min="9248" max="9248" width="3.28515625" style="1" customWidth="1"/>
    <col min="9249" max="9249" width="3.140625" style="1" customWidth="1"/>
    <col min="9250" max="9250" width="3.85546875" style="1" customWidth="1"/>
    <col min="9251" max="9251" width="4.28515625" style="1" customWidth="1"/>
    <col min="9252" max="9253" width="4" style="1" customWidth="1"/>
    <col min="9254" max="9254" width="3.28515625" style="1" customWidth="1"/>
    <col min="9255" max="9255" width="4" style="1" customWidth="1"/>
    <col min="9256" max="9256" width="3.42578125" style="1" customWidth="1"/>
    <col min="9257" max="9257" width="3.140625" style="1" customWidth="1"/>
    <col min="9258" max="9258" width="4.140625" style="1" customWidth="1"/>
    <col min="9259" max="9259" width="3.42578125" style="1" customWidth="1"/>
    <col min="9260" max="9260" width="4.42578125" style="1" customWidth="1"/>
    <col min="9261" max="9261" width="4" style="1" customWidth="1"/>
    <col min="9262" max="9262" width="3" style="1" customWidth="1"/>
    <col min="9263" max="9263" width="3.28515625" style="1" customWidth="1"/>
    <col min="9264" max="9266" width="3.85546875" style="1" customWidth="1"/>
    <col min="9267" max="9267" width="3.5703125" style="1" customWidth="1"/>
    <col min="9268" max="9268" width="3.42578125" style="1" customWidth="1"/>
    <col min="9269" max="9269" width="3.5703125" style="1" customWidth="1"/>
    <col min="9270" max="9270" width="3.42578125" style="1" customWidth="1"/>
    <col min="9271" max="9271" width="3.7109375" style="1" customWidth="1"/>
    <col min="9272" max="9272" width="3.28515625" style="1" customWidth="1"/>
    <col min="9273" max="9273" width="3.5703125" style="1" customWidth="1"/>
    <col min="9274" max="9274" width="11.140625" style="1" customWidth="1"/>
    <col min="9275" max="9472" width="9.140625" style="1"/>
    <col min="9473" max="9473" width="4.42578125" style="1" customWidth="1"/>
    <col min="9474" max="9474" width="6.425781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3" width="3.140625" style="1" customWidth="1"/>
    <col min="9494" max="9494" width="3.28515625" style="1" customWidth="1"/>
    <col min="9495" max="9495" width="3.42578125" style="1" customWidth="1"/>
    <col min="9496" max="9496" width="3.85546875" style="1" customWidth="1"/>
    <col min="9497" max="9497" width="3.7109375" style="1" customWidth="1"/>
    <col min="9498" max="9499" width="3.28515625" style="1" customWidth="1"/>
    <col min="9500" max="9500" width="3.85546875" style="1" customWidth="1"/>
    <col min="9501" max="9501" width="4" style="1" customWidth="1"/>
    <col min="9502" max="9502" width="3.28515625" style="1" customWidth="1"/>
    <col min="9503" max="9503" width="3.5703125" style="1" customWidth="1"/>
    <col min="9504" max="9504" width="3.28515625" style="1" customWidth="1"/>
    <col min="9505" max="9505" width="3.140625" style="1" customWidth="1"/>
    <col min="9506" max="9506" width="3.85546875" style="1" customWidth="1"/>
    <col min="9507" max="9507" width="4.28515625" style="1" customWidth="1"/>
    <col min="9508" max="9509" width="4" style="1" customWidth="1"/>
    <col min="9510" max="9510" width="3.28515625" style="1" customWidth="1"/>
    <col min="9511" max="9511" width="4" style="1" customWidth="1"/>
    <col min="9512" max="9512" width="3.42578125" style="1" customWidth="1"/>
    <col min="9513" max="9513" width="3.140625" style="1" customWidth="1"/>
    <col min="9514" max="9514" width="4.140625" style="1" customWidth="1"/>
    <col min="9515" max="9515" width="3.42578125" style="1" customWidth="1"/>
    <col min="9516" max="9516" width="4.42578125" style="1" customWidth="1"/>
    <col min="9517" max="9517" width="4" style="1" customWidth="1"/>
    <col min="9518" max="9518" width="3" style="1" customWidth="1"/>
    <col min="9519" max="9519" width="3.28515625" style="1" customWidth="1"/>
    <col min="9520" max="9522" width="3.85546875" style="1" customWidth="1"/>
    <col min="9523" max="9523" width="3.5703125" style="1" customWidth="1"/>
    <col min="9524" max="9524" width="3.42578125" style="1" customWidth="1"/>
    <col min="9525" max="9525" width="3.5703125" style="1" customWidth="1"/>
    <col min="9526" max="9526" width="3.42578125" style="1" customWidth="1"/>
    <col min="9527" max="9527" width="3.7109375" style="1" customWidth="1"/>
    <col min="9528" max="9528" width="3.28515625" style="1" customWidth="1"/>
    <col min="9529" max="9529" width="3.5703125" style="1" customWidth="1"/>
    <col min="9530" max="9530" width="11.140625" style="1" customWidth="1"/>
    <col min="9531" max="9728" width="9.140625" style="1"/>
    <col min="9729" max="9729" width="4.42578125" style="1" customWidth="1"/>
    <col min="9730" max="9730" width="6.425781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9" width="3.140625" style="1" customWidth="1"/>
    <col min="9750" max="9750" width="3.28515625" style="1" customWidth="1"/>
    <col min="9751" max="9751" width="3.42578125" style="1" customWidth="1"/>
    <col min="9752" max="9752" width="3.85546875" style="1" customWidth="1"/>
    <col min="9753" max="9753" width="3.7109375" style="1" customWidth="1"/>
    <col min="9754" max="9755" width="3.28515625" style="1" customWidth="1"/>
    <col min="9756" max="9756" width="3.85546875" style="1" customWidth="1"/>
    <col min="9757" max="9757" width="4" style="1" customWidth="1"/>
    <col min="9758" max="9758" width="3.28515625" style="1" customWidth="1"/>
    <col min="9759" max="9759" width="3.5703125" style="1" customWidth="1"/>
    <col min="9760" max="9760" width="3.28515625" style="1" customWidth="1"/>
    <col min="9761" max="9761" width="3.140625" style="1" customWidth="1"/>
    <col min="9762" max="9762" width="3.85546875" style="1" customWidth="1"/>
    <col min="9763" max="9763" width="4.28515625" style="1" customWidth="1"/>
    <col min="9764" max="9765" width="4" style="1" customWidth="1"/>
    <col min="9766" max="9766" width="3.28515625" style="1" customWidth="1"/>
    <col min="9767" max="9767" width="4" style="1" customWidth="1"/>
    <col min="9768" max="9768" width="3.42578125" style="1" customWidth="1"/>
    <col min="9769" max="9769" width="3.140625" style="1" customWidth="1"/>
    <col min="9770" max="9770" width="4.140625" style="1" customWidth="1"/>
    <col min="9771" max="9771" width="3.42578125" style="1" customWidth="1"/>
    <col min="9772" max="9772" width="4.42578125" style="1" customWidth="1"/>
    <col min="9773" max="9773" width="4" style="1" customWidth="1"/>
    <col min="9774" max="9774" width="3" style="1" customWidth="1"/>
    <col min="9775" max="9775" width="3.28515625" style="1" customWidth="1"/>
    <col min="9776" max="9778" width="3.85546875" style="1" customWidth="1"/>
    <col min="9779" max="9779" width="3.5703125" style="1" customWidth="1"/>
    <col min="9780" max="9780" width="3.42578125" style="1" customWidth="1"/>
    <col min="9781" max="9781" width="3.5703125" style="1" customWidth="1"/>
    <col min="9782" max="9782" width="3.42578125" style="1" customWidth="1"/>
    <col min="9783" max="9783" width="3.7109375" style="1" customWidth="1"/>
    <col min="9784" max="9784" width="3.28515625" style="1" customWidth="1"/>
    <col min="9785" max="9785" width="3.5703125" style="1" customWidth="1"/>
    <col min="9786" max="9786" width="11.140625" style="1" customWidth="1"/>
    <col min="9787" max="9984" width="9.140625" style="1"/>
    <col min="9985" max="9985" width="4.42578125" style="1" customWidth="1"/>
    <col min="9986" max="9986" width="6.425781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5" width="3.140625" style="1" customWidth="1"/>
    <col min="10006" max="10006" width="3.28515625" style="1" customWidth="1"/>
    <col min="10007" max="10007" width="3.42578125" style="1" customWidth="1"/>
    <col min="10008" max="10008" width="3.85546875" style="1" customWidth="1"/>
    <col min="10009" max="10009" width="3.7109375" style="1" customWidth="1"/>
    <col min="10010" max="10011" width="3.28515625" style="1" customWidth="1"/>
    <col min="10012" max="10012" width="3.85546875" style="1" customWidth="1"/>
    <col min="10013" max="10013" width="4" style="1" customWidth="1"/>
    <col min="10014" max="10014" width="3.28515625" style="1" customWidth="1"/>
    <col min="10015" max="10015" width="3.5703125" style="1" customWidth="1"/>
    <col min="10016" max="10016" width="3.28515625" style="1" customWidth="1"/>
    <col min="10017" max="10017" width="3.140625" style="1" customWidth="1"/>
    <col min="10018" max="10018" width="3.85546875" style="1" customWidth="1"/>
    <col min="10019" max="10019" width="4.28515625" style="1" customWidth="1"/>
    <col min="10020" max="10021" width="4" style="1" customWidth="1"/>
    <col min="10022" max="10022" width="3.28515625" style="1" customWidth="1"/>
    <col min="10023" max="10023" width="4" style="1" customWidth="1"/>
    <col min="10024" max="10024" width="3.42578125" style="1" customWidth="1"/>
    <col min="10025" max="10025" width="3.140625" style="1" customWidth="1"/>
    <col min="10026" max="10026" width="4.140625" style="1" customWidth="1"/>
    <col min="10027" max="10027" width="3.42578125" style="1" customWidth="1"/>
    <col min="10028" max="10028" width="4.42578125" style="1" customWidth="1"/>
    <col min="10029" max="10029" width="4" style="1" customWidth="1"/>
    <col min="10030" max="10030" width="3" style="1" customWidth="1"/>
    <col min="10031" max="10031" width="3.28515625" style="1" customWidth="1"/>
    <col min="10032" max="10034" width="3.85546875" style="1" customWidth="1"/>
    <col min="10035" max="10035" width="3.5703125" style="1" customWidth="1"/>
    <col min="10036" max="10036" width="3.42578125" style="1" customWidth="1"/>
    <col min="10037" max="10037" width="3.5703125" style="1" customWidth="1"/>
    <col min="10038" max="10038" width="3.42578125" style="1" customWidth="1"/>
    <col min="10039" max="10039" width="3.7109375" style="1" customWidth="1"/>
    <col min="10040" max="10040" width="3.28515625" style="1" customWidth="1"/>
    <col min="10041" max="10041" width="3.5703125" style="1" customWidth="1"/>
    <col min="10042" max="10042" width="11.140625" style="1" customWidth="1"/>
    <col min="10043" max="10240" width="9.140625" style="1"/>
    <col min="10241" max="10241" width="4.42578125" style="1" customWidth="1"/>
    <col min="10242" max="10242" width="6.425781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1" width="3.140625" style="1" customWidth="1"/>
    <col min="10262" max="10262" width="3.28515625" style="1" customWidth="1"/>
    <col min="10263" max="10263" width="3.42578125" style="1" customWidth="1"/>
    <col min="10264" max="10264" width="3.85546875" style="1" customWidth="1"/>
    <col min="10265" max="10265" width="3.7109375" style="1" customWidth="1"/>
    <col min="10266" max="10267" width="3.28515625" style="1" customWidth="1"/>
    <col min="10268" max="10268" width="3.85546875" style="1" customWidth="1"/>
    <col min="10269" max="10269" width="4" style="1" customWidth="1"/>
    <col min="10270" max="10270" width="3.28515625" style="1" customWidth="1"/>
    <col min="10271" max="10271" width="3.5703125" style="1" customWidth="1"/>
    <col min="10272" max="10272" width="3.28515625" style="1" customWidth="1"/>
    <col min="10273" max="10273" width="3.140625" style="1" customWidth="1"/>
    <col min="10274" max="10274" width="3.85546875" style="1" customWidth="1"/>
    <col min="10275" max="10275" width="4.28515625" style="1" customWidth="1"/>
    <col min="10276" max="10277" width="4" style="1" customWidth="1"/>
    <col min="10278" max="10278" width="3.28515625" style="1" customWidth="1"/>
    <col min="10279" max="10279" width="4" style="1" customWidth="1"/>
    <col min="10280" max="10280" width="3.42578125" style="1" customWidth="1"/>
    <col min="10281" max="10281" width="3.140625" style="1" customWidth="1"/>
    <col min="10282" max="10282" width="4.140625" style="1" customWidth="1"/>
    <col min="10283" max="10283" width="3.42578125" style="1" customWidth="1"/>
    <col min="10284" max="10284" width="4.42578125" style="1" customWidth="1"/>
    <col min="10285" max="10285" width="4" style="1" customWidth="1"/>
    <col min="10286" max="10286" width="3" style="1" customWidth="1"/>
    <col min="10287" max="10287" width="3.28515625" style="1" customWidth="1"/>
    <col min="10288" max="10290" width="3.85546875" style="1" customWidth="1"/>
    <col min="10291" max="10291" width="3.5703125" style="1" customWidth="1"/>
    <col min="10292" max="10292" width="3.42578125" style="1" customWidth="1"/>
    <col min="10293" max="10293" width="3.5703125" style="1" customWidth="1"/>
    <col min="10294" max="10294" width="3.42578125" style="1" customWidth="1"/>
    <col min="10295" max="10295" width="3.7109375" style="1" customWidth="1"/>
    <col min="10296" max="10296" width="3.28515625" style="1" customWidth="1"/>
    <col min="10297" max="10297" width="3.5703125" style="1" customWidth="1"/>
    <col min="10298" max="10298" width="11.140625" style="1" customWidth="1"/>
    <col min="10299" max="10496" width="9.140625" style="1"/>
    <col min="10497" max="10497" width="4.42578125" style="1" customWidth="1"/>
    <col min="10498" max="10498" width="6.425781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7" width="3.140625" style="1" customWidth="1"/>
    <col min="10518" max="10518" width="3.28515625" style="1" customWidth="1"/>
    <col min="10519" max="10519" width="3.42578125" style="1" customWidth="1"/>
    <col min="10520" max="10520" width="3.85546875" style="1" customWidth="1"/>
    <col min="10521" max="10521" width="3.7109375" style="1" customWidth="1"/>
    <col min="10522" max="10523" width="3.28515625" style="1" customWidth="1"/>
    <col min="10524" max="10524" width="3.85546875" style="1" customWidth="1"/>
    <col min="10525" max="10525" width="4" style="1" customWidth="1"/>
    <col min="10526" max="10526" width="3.28515625" style="1" customWidth="1"/>
    <col min="10527" max="10527" width="3.5703125" style="1" customWidth="1"/>
    <col min="10528" max="10528" width="3.28515625" style="1" customWidth="1"/>
    <col min="10529" max="10529" width="3.140625" style="1" customWidth="1"/>
    <col min="10530" max="10530" width="3.85546875" style="1" customWidth="1"/>
    <col min="10531" max="10531" width="4.28515625" style="1" customWidth="1"/>
    <col min="10532" max="10533" width="4" style="1" customWidth="1"/>
    <col min="10534" max="10534" width="3.28515625" style="1" customWidth="1"/>
    <col min="10535" max="10535" width="4" style="1" customWidth="1"/>
    <col min="10536" max="10536" width="3.42578125" style="1" customWidth="1"/>
    <col min="10537" max="10537" width="3.140625" style="1" customWidth="1"/>
    <col min="10538" max="10538" width="4.140625" style="1" customWidth="1"/>
    <col min="10539" max="10539" width="3.42578125" style="1" customWidth="1"/>
    <col min="10540" max="10540" width="4.42578125" style="1" customWidth="1"/>
    <col min="10541" max="10541" width="4" style="1" customWidth="1"/>
    <col min="10542" max="10542" width="3" style="1" customWidth="1"/>
    <col min="10543" max="10543" width="3.28515625" style="1" customWidth="1"/>
    <col min="10544" max="10546" width="3.85546875" style="1" customWidth="1"/>
    <col min="10547" max="10547" width="3.5703125" style="1" customWidth="1"/>
    <col min="10548" max="10548" width="3.42578125" style="1" customWidth="1"/>
    <col min="10549" max="10549" width="3.5703125" style="1" customWidth="1"/>
    <col min="10550" max="10550" width="3.42578125" style="1" customWidth="1"/>
    <col min="10551" max="10551" width="3.7109375" style="1" customWidth="1"/>
    <col min="10552" max="10552" width="3.28515625" style="1" customWidth="1"/>
    <col min="10553" max="10553" width="3.5703125" style="1" customWidth="1"/>
    <col min="10554" max="10554" width="11.140625" style="1" customWidth="1"/>
    <col min="10555" max="10752" width="9.140625" style="1"/>
    <col min="10753" max="10753" width="4.42578125" style="1" customWidth="1"/>
    <col min="10754" max="10754" width="6.425781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3" width="3.140625" style="1" customWidth="1"/>
    <col min="10774" max="10774" width="3.28515625" style="1" customWidth="1"/>
    <col min="10775" max="10775" width="3.42578125" style="1" customWidth="1"/>
    <col min="10776" max="10776" width="3.85546875" style="1" customWidth="1"/>
    <col min="10777" max="10777" width="3.7109375" style="1" customWidth="1"/>
    <col min="10778" max="10779" width="3.28515625" style="1" customWidth="1"/>
    <col min="10780" max="10780" width="3.85546875" style="1" customWidth="1"/>
    <col min="10781" max="10781" width="4" style="1" customWidth="1"/>
    <col min="10782" max="10782" width="3.28515625" style="1" customWidth="1"/>
    <col min="10783" max="10783" width="3.5703125" style="1" customWidth="1"/>
    <col min="10784" max="10784" width="3.28515625" style="1" customWidth="1"/>
    <col min="10785" max="10785" width="3.140625" style="1" customWidth="1"/>
    <col min="10786" max="10786" width="3.85546875" style="1" customWidth="1"/>
    <col min="10787" max="10787" width="4.28515625" style="1" customWidth="1"/>
    <col min="10788" max="10789" width="4" style="1" customWidth="1"/>
    <col min="10790" max="10790" width="3.28515625" style="1" customWidth="1"/>
    <col min="10791" max="10791" width="4" style="1" customWidth="1"/>
    <col min="10792" max="10792" width="3.42578125" style="1" customWidth="1"/>
    <col min="10793" max="10793" width="3.140625" style="1" customWidth="1"/>
    <col min="10794" max="10794" width="4.140625" style="1" customWidth="1"/>
    <col min="10795" max="10795" width="3.42578125" style="1" customWidth="1"/>
    <col min="10796" max="10796" width="4.42578125" style="1" customWidth="1"/>
    <col min="10797" max="10797" width="4" style="1" customWidth="1"/>
    <col min="10798" max="10798" width="3" style="1" customWidth="1"/>
    <col min="10799" max="10799" width="3.28515625" style="1" customWidth="1"/>
    <col min="10800" max="10802" width="3.85546875" style="1" customWidth="1"/>
    <col min="10803" max="10803" width="3.5703125" style="1" customWidth="1"/>
    <col min="10804" max="10804" width="3.42578125" style="1" customWidth="1"/>
    <col min="10805" max="10805" width="3.5703125" style="1" customWidth="1"/>
    <col min="10806" max="10806" width="3.42578125" style="1" customWidth="1"/>
    <col min="10807" max="10807" width="3.7109375" style="1" customWidth="1"/>
    <col min="10808" max="10808" width="3.28515625" style="1" customWidth="1"/>
    <col min="10809" max="10809" width="3.5703125" style="1" customWidth="1"/>
    <col min="10810" max="10810" width="11.140625" style="1" customWidth="1"/>
    <col min="10811" max="11008" width="9.140625" style="1"/>
    <col min="11009" max="11009" width="4.42578125" style="1" customWidth="1"/>
    <col min="11010" max="11010" width="6.425781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9" width="3.140625" style="1" customWidth="1"/>
    <col min="11030" max="11030" width="3.28515625" style="1" customWidth="1"/>
    <col min="11031" max="11031" width="3.42578125" style="1" customWidth="1"/>
    <col min="11032" max="11032" width="3.85546875" style="1" customWidth="1"/>
    <col min="11033" max="11033" width="3.7109375" style="1" customWidth="1"/>
    <col min="11034" max="11035" width="3.28515625" style="1" customWidth="1"/>
    <col min="11036" max="11036" width="3.85546875" style="1" customWidth="1"/>
    <col min="11037" max="11037" width="4" style="1" customWidth="1"/>
    <col min="11038" max="11038" width="3.28515625" style="1" customWidth="1"/>
    <col min="11039" max="11039" width="3.5703125" style="1" customWidth="1"/>
    <col min="11040" max="11040" width="3.28515625" style="1" customWidth="1"/>
    <col min="11041" max="11041" width="3.140625" style="1" customWidth="1"/>
    <col min="11042" max="11042" width="3.85546875" style="1" customWidth="1"/>
    <col min="11043" max="11043" width="4.28515625" style="1" customWidth="1"/>
    <col min="11044" max="11045" width="4" style="1" customWidth="1"/>
    <col min="11046" max="11046" width="3.28515625" style="1" customWidth="1"/>
    <col min="11047" max="11047" width="4" style="1" customWidth="1"/>
    <col min="11048" max="11048" width="3.42578125" style="1" customWidth="1"/>
    <col min="11049" max="11049" width="3.140625" style="1" customWidth="1"/>
    <col min="11050" max="11050" width="4.140625" style="1" customWidth="1"/>
    <col min="11051" max="11051" width="3.42578125" style="1" customWidth="1"/>
    <col min="11052" max="11052" width="4.42578125" style="1" customWidth="1"/>
    <col min="11053" max="11053" width="4" style="1" customWidth="1"/>
    <col min="11054" max="11054" width="3" style="1" customWidth="1"/>
    <col min="11055" max="11055" width="3.28515625" style="1" customWidth="1"/>
    <col min="11056" max="11058" width="3.85546875" style="1" customWidth="1"/>
    <col min="11059" max="11059" width="3.5703125" style="1" customWidth="1"/>
    <col min="11060" max="11060" width="3.42578125" style="1" customWidth="1"/>
    <col min="11061" max="11061" width="3.5703125" style="1" customWidth="1"/>
    <col min="11062" max="11062" width="3.42578125" style="1" customWidth="1"/>
    <col min="11063" max="11063" width="3.7109375" style="1" customWidth="1"/>
    <col min="11064" max="11064" width="3.28515625" style="1" customWidth="1"/>
    <col min="11065" max="11065" width="3.5703125" style="1" customWidth="1"/>
    <col min="11066" max="11066" width="11.140625" style="1" customWidth="1"/>
    <col min="11067" max="11264" width="9.140625" style="1"/>
    <col min="11265" max="11265" width="4.42578125" style="1" customWidth="1"/>
    <col min="11266" max="11266" width="6.425781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5" width="3.140625" style="1" customWidth="1"/>
    <col min="11286" max="11286" width="3.28515625" style="1" customWidth="1"/>
    <col min="11287" max="11287" width="3.42578125" style="1" customWidth="1"/>
    <col min="11288" max="11288" width="3.85546875" style="1" customWidth="1"/>
    <col min="11289" max="11289" width="3.7109375" style="1" customWidth="1"/>
    <col min="11290" max="11291" width="3.28515625" style="1" customWidth="1"/>
    <col min="11292" max="11292" width="3.85546875" style="1" customWidth="1"/>
    <col min="11293" max="11293" width="4" style="1" customWidth="1"/>
    <col min="11294" max="11294" width="3.28515625" style="1" customWidth="1"/>
    <col min="11295" max="11295" width="3.5703125" style="1" customWidth="1"/>
    <col min="11296" max="11296" width="3.28515625" style="1" customWidth="1"/>
    <col min="11297" max="11297" width="3.140625" style="1" customWidth="1"/>
    <col min="11298" max="11298" width="3.85546875" style="1" customWidth="1"/>
    <col min="11299" max="11299" width="4.28515625" style="1" customWidth="1"/>
    <col min="11300" max="11301" width="4" style="1" customWidth="1"/>
    <col min="11302" max="11302" width="3.28515625" style="1" customWidth="1"/>
    <col min="11303" max="11303" width="4" style="1" customWidth="1"/>
    <col min="11304" max="11304" width="3.42578125" style="1" customWidth="1"/>
    <col min="11305" max="11305" width="3.140625" style="1" customWidth="1"/>
    <col min="11306" max="11306" width="4.140625" style="1" customWidth="1"/>
    <col min="11307" max="11307" width="3.42578125" style="1" customWidth="1"/>
    <col min="11308" max="11308" width="4.42578125" style="1" customWidth="1"/>
    <col min="11309" max="11309" width="4" style="1" customWidth="1"/>
    <col min="11310" max="11310" width="3" style="1" customWidth="1"/>
    <col min="11311" max="11311" width="3.28515625" style="1" customWidth="1"/>
    <col min="11312" max="11314" width="3.85546875" style="1" customWidth="1"/>
    <col min="11315" max="11315" width="3.5703125" style="1" customWidth="1"/>
    <col min="11316" max="11316" width="3.42578125" style="1" customWidth="1"/>
    <col min="11317" max="11317" width="3.5703125" style="1" customWidth="1"/>
    <col min="11318" max="11318" width="3.42578125" style="1" customWidth="1"/>
    <col min="11319" max="11319" width="3.7109375" style="1" customWidth="1"/>
    <col min="11320" max="11320" width="3.28515625" style="1" customWidth="1"/>
    <col min="11321" max="11321" width="3.5703125" style="1" customWidth="1"/>
    <col min="11322" max="11322" width="11.140625" style="1" customWidth="1"/>
    <col min="11323" max="11520" width="9.140625" style="1"/>
    <col min="11521" max="11521" width="4.42578125" style="1" customWidth="1"/>
    <col min="11522" max="11522" width="6.425781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1" width="3.140625" style="1" customWidth="1"/>
    <col min="11542" max="11542" width="3.28515625" style="1" customWidth="1"/>
    <col min="11543" max="11543" width="3.42578125" style="1" customWidth="1"/>
    <col min="11544" max="11544" width="3.85546875" style="1" customWidth="1"/>
    <col min="11545" max="11545" width="3.7109375" style="1" customWidth="1"/>
    <col min="11546" max="11547" width="3.28515625" style="1" customWidth="1"/>
    <col min="11548" max="11548" width="3.85546875" style="1" customWidth="1"/>
    <col min="11549" max="11549" width="4" style="1" customWidth="1"/>
    <col min="11550" max="11550" width="3.28515625" style="1" customWidth="1"/>
    <col min="11551" max="11551" width="3.5703125" style="1" customWidth="1"/>
    <col min="11552" max="11552" width="3.28515625" style="1" customWidth="1"/>
    <col min="11553" max="11553" width="3.140625" style="1" customWidth="1"/>
    <col min="11554" max="11554" width="3.85546875" style="1" customWidth="1"/>
    <col min="11555" max="11555" width="4.28515625" style="1" customWidth="1"/>
    <col min="11556" max="11557" width="4" style="1" customWidth="1"/>
    <col min="11558" max="11558" width="3.28515625" style="1" customWidth="1"/>
    <col min="11559" max="11559" width="4" style="1" customWidth="1"/>
    <col min="11560" max="11560" width="3.42578125" style="1" customWidth="1"/>
    <col min="11561" max="11561" width="3.140625" style="1" customWidth="1"/>
    <col min="11562" max="11562" width="4.140625" style="1" customWidth="1"/>
    <col min="11563" max="11563" width="3.42578125" style="1" customWidth="1"/>
    <col min="11564" max="11564" width="4.42578125" style="1" customWidth="1"/>
    <col min="11565" max="11565" width="4" style="1" customWidth="1"/>
    <col min="11566" max="11566" width="3" style="1" customWidth="1"/>
    <col min="11567" max="11567" width="3.28515625" style="1" customWidth="1"/>
    <col min="11568" max="11570" width="3.85546875" style="1" customWidth="1"/>
    <col min="11571" max="11571" width="3.5703125" style="1" customWidth="1"/>
    <col min="11572" max="11572" width="3.42578125" style="1" customWidth="1"/>
    <col min="11573" max="11573" width="3.5703125" style="1" customWidth="1"/>
    <col min="11574" max="11574" width="3.42578125" style="1" customWidth="1"/>
    <col min="11575" max="11575" width="3.7109375" style="1" customWidth="1"/>
    <col min="11576" max="11576" width="3.28515625" style="1" customWidth="1"/>
    <col min="11577" max="11577" width="3.5703125" style="1" customWidth="1"/>
    <col min="11578" max="11578" width="11.140625" style="1" customWidth="1"/>
    <col min="11579" max="11776" width="9.140625" style="1"/>
    <col min="11777" max="11777" width="4.42578125" style="1" customWidth="1"/>
    <col min="11778" max="11778" width="6.425781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7" width="3.140625" style="1" customWidth="1"/>
    <col min="11798" max="11798" width="3.28515625" style="1" customWidth="1"/>
    <col min="11799" max="11799" width="3.42578125" style="1" customWidth="1"/>
    <col min="11800" max="11800" width="3.85546875" style="1" customWidth="1"/>
    <col min="11801" max="11801" width="3.7109375" style="1" customWidth="1"/>
    <col min="11802" max="11803" width="3.28515625" style="1" customWidth="1"/>
    <col min="11804" max="11804" width="3.85546875" style="1" customWidth="1"/>
    <col min="11805" max="11805" width="4" style="1" customWidth="1"/>
    <col min="11806" max="11806" width="3.28515625" style="1" customWidth="1"/>
    <col min="11807" max="11807" width="3.5703125" style="1" customWidth="1"/>
    <col min="11808" max="11808" width="3.28515625" style="1" customWidth="1"/>
    <col min="11809" max="11809" width="3.140625" style="1" customWidth="1"/>
    <col min="11810" max="11810" width="3.85546875" style="1" customWidth="1"/>
    <col min="11811" max="11811" width="4.28515625" style="1" customWidth="1"/>
    <col min="11812" max="11813" width="4" style="1" customWidth="1"/>
    <col min="11814" max="11814" width="3.28515625" style="1" customWidth="1"/>
    <col min="11815" max="11815" width="4" style="1" customWidth="1"/>
    <col min="11816" max="11816" width="3.42578125" style="1" customWidth="1"/>
    <col min="11817" max="11817" width="3.140625" style="1" customWidth="1"/>
    <col min="11818" max="11818" width="4.140625" style="1" customWidth="1"/>
    <col min="11819" max="11819" width="3.42578125" style="1" customWidth="1"/>
    <col min="11820" max="11820" width="4.42578125" style="1" customWidth="1"/>
    <col min="11821" max="11821" width="4" style="1" customWidth="1"/>
    <col min="11822" max="11822" width="3" style="1" customWidth="1"/>
    <col min="11823" max="11823" width="3.28515625" style="1" customWidth="1"/>
    <col min="11824" max="11826" width="3.85546875" style="1" customWidth="1"/>
    <col min="11827" max="11827" width="3.5703125" style="1" customWidth="1"/>
    <col min="11828" max="11828" width="3.42578125" style="1" customWidth="1"/>
    <col min="11829" max="11829" width="3.5703125" style="1" customWidth="1"/>
    <col min="11830" max="11830" width="3.42578125" style="1" customWidth="1"/>
    <col min="11831" max="11831" width="3.7109375" style="1" customWidth="1"/>
    <col min="11832" max="11832" width="3.28515625" style="1" customWidth="1"/>
    <col min="11833" max="11833" width="3.5703125" style="1" customWidth="1"/>
    <col min="11834" max="11834" width="11.140625" style="1" customWidth="1"/>
    <col min="11835" max="12032" width="9.140625" style="1"/>
    <col min="12033" max="12033" width="4.42578125" style="1" customWidth="1"/>
    <col min="12034" max="12034" width="6.425781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3" width="3.140625" style="1" customWidth="1"/>
    <col min="12054" max="12054" width="3.28515625" style="1" customWidth="1"/>
    <col min="12055" max="12055" width="3.42578125" style="1" customWidth="1"/>
    <col min="12056" max="12056" width="3.85546875" style="1" customWidth="1"/>
    <col min="12057" max="12057" width="3.7109375" style="1" customWidth="1"/>
    <col min="12058" max="12059" width="3.28515625" style="1" customWidth="1"/>
    <col min="12060" max="12060" width="3.85546875" style="1" customWidth="1"/>
    <col min="12061" max="12061" width="4" style="1" customWidth="1"/>
    <col min="12062" max="12062" width="3.28515625" style="1" customWidth="1"/>
    <col min="12063" max="12063" width="3.5703125" style="1" customWidth="1"/>
    <col min="12064" max="12064" width="3.28515625" style="1" customWidth="1"/>
    <col min="12065" max="12065" width="3.140625" style="1" customWidth="1"/>
    <col min="12066" max="12066" width="3.85546875" style="1" customWidth="1"/>
    <col min="12067" max="12067" width="4.28515625" style="1" customWidth="1"/>
    <col min="12068" max="12069" width="4" style="1" customWidth="1"/>
    <col min="12070" max="12070" width="3.28515625" style="1" customWidth="1"/>
    <col min="12071" max="12071" width="4" style="1" customWidth="1"/>
    <col min="12072" max="12072" width="3.42578125" style="1" customWidth="1"/>
    <col min="12073" max="12073" width="3.140625" style="1" customWidth="1"/>
    <col min="12074" max="12074" width="4.140625" style="1" customWidth="1"/>
    <col min="12075" max="12075" width="3.42578125" style="1" customWidth="1"/>
    <col min="12076" max="12076" width="4.42578125" style="1" customWidth="1"/>
    <col min="12077" max="12077" width="4" style="1" customWidth="1"/>
    <col min="12078" max="12078" width="3" style="1" customWidth="1"/>
    <col min="12079" max="12079" width="3.28515625" style="1" customWidth="1"/>
    <col min="12080" max="12082" width="3.85546875" style="1" customWidth="1"/>
    <col min="12083" max="12083" width="3.5703125" style="1" customWidth="1"/>
    <col min="12084" max="12084" width="3.42578125" style="1" customWidth="1"/>
    <col min="12085" max="12085" width="3.5703125" style="1" customWidth="1"/>
    <col min="12086" max="12086" width="3.42578125" style="1" customWidth="1"/>
    <col min="12087" max="12087" width="3.7109375" style="1" customWidth="1"/>
    <col min="12088" max="12088" width="3.28515625" style="1" customWidth="1"/>
    <col min="12089" max="12089" width="3.5703125" style="1" customWidth="1"/>
    <col min="12090" max="12090" width="11.140625" style="1" customWidth="1"/>
    <col min="12091" max="12288" width="9.140625" style="1"/>
    <col min="12289" max="12289" width="4.42578125" style="1" customWidth="1"/>
    <col min="12290" max="12290" width="6.425781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9" width="3.140625" style="1" customWidth="1"/>
    <col min="12310" max="12310" width="3.28515625" style="1" customWidth="1"/>
    <col min="12311" max="12311" width="3.42578125" style="1" customWidth="1"/>
    <col min="12312" max="12312" width="3.85546875" style="1" customWidth="1"/>
    <col min="12313" max="12313" width="3.7109375" style="1" customWidth="1"/>
    <col min="12314" max="12315" width="3.28515625" style="1" customWidth="1"/>
    <col min="12316" max="12316" width="3.85546875" style="1" customWidth="1"/>
    <col min="12317" max="12317" width="4" style="1" customWidth="1"/>
    <col min="12318" max="12318" width="3.28515625" style="1" customWidth="1"/>
    <col min="12319" max="12319" width="3.5703125" style="1" customWidth="1"/>
    <col min="12320" max="12320" width="3.28515625" style="1" customWidth="1"/>
    <col min="12321" max="12321" width="3.140625" style="1" customWidth="1"/>
    <col min="12322" max="12322" width="3.85546875" style="1" customWidth="1"/>
    <col min="12323" max="12323" width="4.28515625" style="1" customWidth="1"/>
    <col min="12324" max="12325" width="4" style="1" customWidth="1"/>
    <col min="12326" max="12326" width="3.28515625" style="1" customWidth="1"/>
    <col min="12327" max="12327" width="4" style="1" customWidth="1"/>
    <col min="12328" max="12328" width="3.42578125" style="1" customWidth="1"/>
    <col min="12329" max="12329" width="3.140625" style="1" customWidth="1"/>
    <col min="12330" max="12330" width="4.140625" style="1" customWidth="1"/>
    <col min="12331" max="12331" width="3.42578125" style="1" customWidth="1"/>
    <col min="12332" max="12332" width="4.42578125" style="1" customWidth="1"/>
    <col min="12333" max="12333" width="4" style="1" customWidth="1"/>
    <col min="12334" max="12334" width="3" style="1" customWidth="1"/>
    <col min="12335" max="12335" width="3.28515625" style="1" customWidth="1"/>
    <col min="12336" max="12338" width="3.85546875" style="1" customWidth="1"/>
    <col min="12339" max="12339" width="3.5703125" style="1" customWidth="1"/>
    <col min="12340" max="12340" width="3.42578125" style="1" customWidth="1"/>
    <col min="12341" max="12341" width="3.5703125" style="1" customWidth="1"/>
    <col min="12342" max="12342" width="3.42578125" style="1" customWidth="1"/>
    <col min="12343" max="12343" width="3.7109375" style="1" customWidth="1"/>
    <col min="12344" max="12344" width="3.28515625" style="1" customWidth="1"/>
    <col min="12345" max="12345" width="3.5703125" style="1" customWidth="1"/>
    <col min="12346" max="12346" width="11.140625" style="1" customWidth="1"/>
    <col min="12347" max="12544" width="9.140625" style="1"/>
    <col min="12545" max="12545" width="4.42578125" style="1" customWidth="1"/>
    <col min="12546" max="12546" width="6.425781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5" width="3.140625" style="1" customWidth="1"/>
    <col min="12566" max="12566" width="3.28515625" style="1" customWidth="1"/>
    <col min="12567" max="12567" width="3.42578125" style="1" customWidth="1"/>
    <col min="12568" max="12568" width="3.85546875" style="1" customWidth="1"/>
    <col min="12569" max="12569" width="3.7109375" style="1" customWidth="1"/>
    <col min="12570" max="12571" width="3.28515625" style="1" customWidth="1"/>
    <col min="12572" max="12572" width="3.85546875" style="1" customWidth="1"/>
    <col min="12573" max="12573" width="4" style="1" customWidth="1"/>
    <col min="12574" max="12574" width="3.28515625" style="1" customWidth="1"/>
    <col min="12575" max="12575" width="3.5703125" style="1" customWidth="1"/>
    <col min="12576" max="12576" width="3.28515625" style="1" customWidth="1"/>
    <col min="12577" max="12577" width="3.140625" style="1" customWidth="1"/>
    <col min="12578" max="12578" width="3.85546875" style="1" customWidth="1"/>
    <col min="12579" max="12579" width="4.28515625" style="1" customWidth="1"/>
    <col min="12580" max="12581" width="4" style="1" customWidth="1"/>
    <col min="12582" max="12582" width="3.28515625" style="1" customWidth="1"/>
    <col min="12583" max="12583" width="4" style="1" customWidth="1"/>
    <col min="12584" max="12584" width="3.42578125" style="1" customWidth="1"/>
    <col min="12585" max="12585" width="3.140625" style="1" customWidth="1"/>
    <col min="12586" max="12586" width="4.140625" style="1" customWidth="1"/>
    <col min="12587" max="12587" width="3.42578125" style="1" customWidth="1"/>
    <col min="12588" max="12588" width="4.42578125" style="1" customWidth="1"/>
    <col min="12589" max="12589" width="4" style="1" customWidth="1"/>
    <col min="12590" max="12590" width="3" style="1" customWidth="1"/>
    <col min="12591" max="12591" width="3.28515625" style="1" customWidth="1"/>
    <col min="12592" max="12594" width="3.85546875" style="1" customWidth="1"/>
    <col min="12595" max="12595" width="3.5703125" style="1" customWidth="1"/>
    <col min="12596" max="12596" width="3.42578125" style="1" customWidth="1"/>
    <col min="12597" max="12597" width="3.5703125" style="1" customWidth="1"/>
    <col min="12598" max="12598" width="3.42578125" style="1" customWidth="1"/>
    <col min="12599" max="12599" width="3.7109375" style="1" customWidth="1"/>
    <col min="12600" max="12600" width="3.28515625" style="1" customWidth="1"/>
    <col min="12601" max="12601" width="3.5703125" style="1" customWidth="1"/>
    <col min="12602" max="12602" width="11.140625" style="1" customWidth="1"/>
    <col min="12603" max="12800" width="9.140625" style="1"/>
    <col min="12801" max="12801" width="4.42578125" style="1" customWidth="1"/>
    <col min="12802" max="12802" width="6.425781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1" width="3.140625" style="1" customWidth="1"/>
    <col min="12822" max="12822" width="3.28515625" style="1" customWidth="1"/>
    <col min="12823" max="12823" width="3.42578125" style="1" customWidth="1"/>
    <col min="12824" max="12824" width="3.85546875" style="1" customWidth="1"/>
    <col min="12825" max="12825" width="3.7109375" style="1" customWidth="1"/>
    <col min="12826" max="12827" width="3.28515625" style="1" customWidth="1"/>
    <col min="12828" max="12828" width="3.85546875" style="1" customWidth="1"/>
    <col min="12829" max="12829" width="4" style="1" customWidth="1"/>
    <col min="12830" max="12830" width="3.28515625" style="1" customWidth="1"/>
    <col min="12831" max="12831" width="3.5703125" style="1" customWidth="1"/>
    <col min="12832" max="12832" width="3.28515625" style="1" customWidth="1"/>
    <col min="12833" max="12833" width="3.140625" style="1" customWidth="1"/>
    <col min="12834" max="12834" width="3.85546875" style="1" customWidth="1"/>
    <col min="12835" max="12835" width="4.28515625" style="1" customWidth="1"/>
    <col min="12836" max="12837" width="4" style="1" customWidth="1"/>
    <col min="12838" max="12838" width="3.28515625" style="1" customWidth="1"/>
    <col min="12839" max="12839" width="4" style="1" customWidth="1"/>
    <col min="12840" max="12840" width="3.42578125" style="1" customWidth="1"/>
    <col min="12841" max="12841" width="3.140625" style="1" customWidth="1"/>
    <col min="12842" max="12842" width="4.140625" style="1" customWidth="1"/>
    <col min="12843" max="12843" width="3.42578125" style="1" customWidth="1"/>
    <col min="12844" max="12844" width="4.42578125" style="1" customWidth="1"/>
    <col min="12845" max="12845" width="4" style="1" customWidth="1"/>
    <col min="12846" max="12846" width="3" style="1" customWidth="1"/>
    <col min="12847" max="12847" width="3.28515625" style="1" customWidth="1"/>
    <col min="12848" max="12850" width="3.85546875" style="1" customWidth="1"/>
    <col min="12851" max="12851" width="3.5703125" style="1" customWidth="1"/>
    <col min="12852" max="12852" width="3.42578125" style="1" customWidth="1"/>
    <col min="12853" max="12853" width="3.5703125" style="1" customWidth="1"/>
    <col min="12854" max="12854" width="3.42578125" style="1" customWidth="1"/>
    <col min="12855" max="12855" width="3.7109375" style="1" customWidth="1"/>
    <col min="12856" max="12856" width="3.28515625" style="1" customWidth="1"/>
    <col min="12857" max="12857" width="3.5703125" style="1" customWidth="1"/>
    <col min="12858" max="12858" width="11.140625" style="1" customWidth="1"/>
    <col min="12859" max="13056" width="9.140625" style="1"/>
    <col min="13057" max="13057" width="4.42578125" style="1" customWidth="1"/>
    <col min="13058" max="13058" width="6.425781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7" width="3.140625" style="1" customWidth="1"/>
    <col min="13078" max="13078" width="3.28515625" style="1" customWidth="1"/>
    <col min="13079" max="13079" width="3.42578125" style="1" customWidth="1"/>
    <col min="13080" max="13080" width="3.85546875" style="1" customWidth="1"/>
    <col min="13081" max="13081" width="3.7109375" style="1" customWidth="1"/>
    <col min="13082" max="13083" width="3.28515625" style="1" customWidth="1"/>
    <col min="13084" max="13084" width="3.85546875" style="1" customWidth="1"/>
    <col min="13085" max="13085" width="4" style="1" customWidth="1"/>
    <col min="13086" max="13086" width="3.28515625" style="1" customWidth="1"/>
    <col min="13087" max="13087" width="3.5703125" style="1" customWidth="1"/>
    <col min="13088" max="13088" width="3.28515625" style="1" customWidth="1"/>
    <col min="13089" max="13089" width="3.140625" style="1" customWidth="1"/>
    <col min="13090" max="13090" width="3.85546875" style="1" customWidth="1"/>
    <col min="13091" max="13091" width="4.28515625" style="1" customWidth="1"/>
    <col min="13092" max="13093" width="4" style="1" customWidth="1"/>
    <col min="13094" max="13094" width="3.28515625" style="1" customWidth="1"/>
    <col min="13095" max="13095" width="4" style="1" customWidth="1"/>
    <col min="13096" max="13096" width="3.42578125" style="1" customWidth="1"/>
    <col min="13097" max="13097" width="3.140625" style="1" customWidth="1"/>
    <col min="13098" max="13098" width="4.140625" style="1" customWidth="1"/>
    <col min="13099" max="13099" width="3.42578125" style="1" customWidth="1"/>
    <col min="13100" max="13100" width="4.42578125" style="1" customWidth="1"/>
    <col min="13101" max="13101" width="4" style="1" customWidth="1"/>
    <col min="13102" max="13102" width="3" style="1" customWidth="1"/>
    <col min="13103" max="13103" width="3.28515625" style="1" customWidth="1"/>
    <col min="13104" max="13106" width="3.85546875" style="1" customWidth="1"/>
    <col min="13107" max="13107" width="3.5703125" style="1" customWidth="1"/>
    <col min="13108" max="13108" width="3.42578125" style="1" customWidth="1"/>
    <col min="13109" max="13109" width="3.5703125" style="1" customWidth="1"/>
    <col min="13110" max="13110" width="3.42578125" style="1" customWidth="1"/>
    <col min="13111" max="13111" width="3.7109375" style="1" customWidth="1"/>
    <col min="13112" max="13112" width="3.28515625" style="1" customWidth="1"/>
    <col min="13113" max="13113" width="3.5703125" style="1" customWidth="1"/>
    <col min="13114" max="13114" width="11.140625" style="1" customWidth="1"/>
    <col min="13115" max="13312" width="9.140625" style="1"/>
    <col min="13313" max="13313" width="4.42578125" style="1" customWidth="1"/>
    <col min="13314" max="13314" width="6.425781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3" width="3.140625" style="1" customWidth="1"/>
    <col min="13334" max="13334" width="3.28515625" style="1" customWidth="1"/>
    <col min="13335" max="13335" width="3.42578125" style="1" customWidth="1"/>
    <col min="13336" max="13336" width="3.85546875" style="1" customWidth="1"/>
    <col min="13337" max="13337" width="3.7109375" style="1" customWidth="1"/>
    <col min="13338" max="13339" width="3.28515625" style="1" customWidth="1"/>
    <col min="13340" max="13340" width="3.85546875" style="1" customWidth="1"/>
    <col min="13341" max="13341" width="4" style="1" customWidth="1"/>
    <col min="13342" max="13342" width="3.28515625" style="1" customWidth="1"/>
    <col min="13343" max="13343" width="3.5703125" style="1" customWidth="1"/>
    <col min="13344" max="13344" width="3.28515625" style="1" customWidth="1"/>
    <col min="13345" max="13345" width="3.140625" style="1" customWidth="1"/>
    <col min="13346" max="13346" width="3.85546875" style="1" customWidth="1"/>
    <col min="13347" max="13347" width="4.28515625" style="1" customWidth="1"/>
    <col min="13348" max="13349" width="4" style="1" customWidth="1"/>
    <col min="13350" max="13350" width="3.28515625" style="1" customWidth="1"/>
    <col min="13351" max="13351" width="4" style="1" customWidth="1"/>
    <col min="13352" max="13352" width="3.42578125" style="1" customWidth="1"/>
    <col min="13353" max="13353" width="3.140625" style="1" customWidth="1"/>
    <col min="13354" max="13354" width="4.140625" style="1" customWidth="1"/>
    <col min="13355" max="13355" width="3.42578125" style="1" customWidth="1"/>
    <col min="13356" max="13356" width="4.42578125" style="1" customWidth="1"/>
    <col min="13357" max="13357" width="4" style="1" customWidth="1"/>
    <col min="13358" max="13358" width="3" style="1" customWidth="1"/>
    <col min="13359" max="13359" width="3.28515625" style="1" customWidth="1"/>
    <col min="13360" max="13362" width="3.85546875" style="1" customWidth="1"/>
    <col min="13363" max="13363" width="3.5703125" style="1" customWidth="1"/>
    <col min="13364" max="13364" width="3.42578125" style="1" customWidth="1"/>
    <col min="13365" max="13365" width="3.5703125" style="1" customWidth="1"/>
    <col min="13366" max="13366" width="3.42578125" style="1" customWidth="1"/>
    <col min="13367" max="13367" width="3.7109375" style="1" customWidth="1"/>
    <col min="13368" max="13368" width="3.28515625" style="1" customWidth="1"/>
    <col min="13369" max="13369" width="3.5703125" style="1" customWidth="1"/>
    <col min="13370" max="13370" width="11.140625" style="1" customWidth="1"/>
    <col min="13371" max="13568" width="9.140625" style="1"/>
    <col min="13569" max="13569" width="4.42578125" style="1" customWidth="1"/>
    <col min="13570" max="13570" width="6.425781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9" width="3.140625" style="1" customWidth="1"/>
    <col min="13590" max="13590" width="3.28515625" style="1" customWidth="1"/>
    <col min="13591" max="13591" width="3.42578125" style="1" customWidth="1"/>
    <col min="13592" max="13592" width="3.85546875" style="1" customWidth="1"/>
    <col min="13593" max="13593" width="3.7109375" style="1" customWidth="1"/>
    <col min="13594" max="13595" width="3.28515625" style="1" customWidth="1"/>
    <col min="13596" max="13596" width="3.85546875" style="1" customWidth="1"/>
    <col min="13597" max="13597" width="4" style="1" customWidth="1"/>
    <col min="13598" max="13598" width="3.28515625" style="1" customWidth="1"/>
    <col min="13599" max="13599" width="3.5703125" style="1" customWidth="1"/>
    <col min="13600" max="13600" width="3.28515625" style="1" customWidth="1"/>
    <col min="13601" max="13601" width="3.140625" style="1" customWidth="1"/>
    <col min="13602" max="13602" width="3.85546875" style="1" customWidth="1"/>
    <col min="13603" max="13603" width="4.28515625" style="1" customWidth="1"/>
    <col min="13604" max="13605" width="4" style="1" customWidth="1"/>
    <col min="13606" max="13606" width="3.28515625" style="1" customWidth="1"/>
    <col min="13607" max="13607" width="4" style="1" customWidth="1"/>
    <col min="13608" max="13608" width="3.42578125" style="1" customWidth="1"/>
    <col min="13609" max="13609" width="3.140625" style="1" customWidth="1"/>
    <col min="13610" max="13610" width="4.140625" style="1" customWidth="1"/>
    <col min="13611" max="13611" width="3.42578125" style="1" customWidth="1"/>
    <col min="13612" max="13612" width="4.42578125" style="1" customWidth="1"/>
    <col min="13613" max="13613" width="4" style="1" customWidth="1"/>
    <col min="13614" max="13614" width="3" style="1" customWidth="1"/>
    <col min="13615" max="13615" width="3.28515625" style="1" customWidth="1"/>
    <col min="13616" max="13618" width="3.85546875" style="1" customWidth="1"/>
    <col min="13619" max="13619" width="3.5703125" style="1" customWidth="1"/>
    <col min="13620" max="13620" width="3.42578125" style="1" customWidth="1"/>
    <col min="13621" max="13621" width="3.5703125" style="1" customWidth="1"/>
    <col min="13622" max="13622" width="3.42578125" style="1" customWidth="1"/>
    <col min="13623" max="13623" width="3.7109375" style="1" customWidth="1"/>
    <col min="13624" max="13624" width="3.28515625" style="1" customWidth="1"/>
    <col min="13625" max="13625" width="3.5703125" style="1" customWidth="1"/>
    <col min="13626" max="13626" width="11.140625" style="1" customWidth="1"/>
    <col min="13627" max="13824" width="9.140625" style="1"/>
    <col min="13825" max="13825" width="4.42578125" style="1" customWidth="1"/>
    <col min="13826" max="13826" width="6.425781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5" width="3.140625" style="1" customWidth="1"/>
    <col min="13846" max="13846" width="3.28515625" style="1" customWidth="1"/>
    <col min="13847" max="13847" width="3.42578125" style="1" customWidth="1"/>
    <col min="13848" max="13848" width="3.85546875" style="1" customWidth="1"/>
    <col min="13849" max="13849" width="3.7109375" style="1" customWidth="1"/>
    <col min="13850" max="13851" width="3.28515625" style="1" customWidth="1"/>
    <col min="13852" max="13852" width="3.85546875" style="1" customWidth="1"/>
    <col min="13853" max="13853" width="4" style="1" customWidth="1"/>
    <col min="13854" max="13854" width="3.28515625" style="1" customWidth="1"/>
    <col min="13855" max="13855" width="3.5703125" style="1" customWidth="1"/>
    <col min="13856" max="13856" width="3.28515625" style="1" customWidth="1"/>
    <col min="13857" max="13857" width="3.140625" style="1" customWidth="1"/>
    <col min="13858" max="13858" width="3.85546875" style="1" customWidth="1"/>
    <col min="13859" max="13859" width="4.28515625" style="1" customWidth="1"/>
    <col min="13860" max="13861" width="4" style="1" customWidth="1"/>
    <col min="13862" max="13862" width="3.28515625" style="1" customWidth="1"/>
    <col min="13863" max="13863" width="4" style="1" customWidth="1"/>
    <col min="13864" max="13864" width="3.42578125" style="1" customWidth="1"/>
    <col min="13865" max="13865" width="3.140625" style="1" customWidth="1"/>
    <col min="13866" max="13866" width="4.140625" style="1" customWidth="1"/>
    <col min="13867" max="13867" width="3.42578125" style="1" customWidth="1"/>
    <col min="13868" max="13868" width="4.42578125" style="1" customWidth="1"/>
    <col min="13869" max="13869" width="4" style="1" customWidth="1"/>
    <col min="13870" max="13870" width="3" style="1" customWidth="1"/>
    <col min="13871" max="13871" width="3.28515625" style="1" customWidth="1"/>
    <col min="13872" max="13874" width="3.85546875" style="1" customWidth="1"/>
    <col min="13875" max="13875" width="3.5703125" style="1" customWidth="1"/>
    <col min="13876" max="13876" width="3.42578125" style="1" customWidth="1"/>
    <col min="13877" max="13877" width="3.5703125" style="1" customWidth="1"/>
    <col min="13878" max="13878" width="3.42578125" style="1" customWidth="1"/>
    <col min="13879" max="13879" width="3.7109375" style="1" customWidth="1"/>
    <col min="13880" max="13880" width="3.28515625" style="1" customWidth="1"/>
    <col min="13881" max="13881" width="3.5703125" style="1" customWidth="1"/>
    <col min="13882" max="13882" width="11.140625" style="1" customWidth="1"/>
    <col min="13883" max="14080" width="9.140625" style="1"/>
    <col min="14081" max="14081" width="4.42578125" style="1" customWidth="1"/>
    <col min="14082" max="14082" width="6.425781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1" width="3.140625" style="1" customWidth="1"/>
    <col min="14102" max="14102" width="3.28515625" style="1" customWidth="1"/>
    <col min="14103" max="14103" width="3.42578125" style="1" customWidth="1"/>
    <col min="14104" max="14104" width="3.85546875" style="1" customWidth="1"/>
    <col min="14105" max="14105" width="3.7109375" style="1" customWidth="1"/>
    <col min="14106" max="14107" width="3.28515625" style="1" customWidth="1"/>
    <col min="14108" max="14108" width="3.85546875" style="1" customWidth="1"/>
    <col min="14109" max="14109" width="4" style="1" customWidth="1"/>
    <col min="14110" max="14110" width="3.28515625" style="1" customWidth="1"/>
    <col min="14111" max="14111" width="3.5703125" style="1" customWidth="1"/>
    <col min="14112" max="14112" width="3.28515625" style="1" customWidth="1"/>
    <col min="14113" max="14113" width="3.140625" style="1" customWidth="1"/>
    <col min="14114" max="14114" width="3.85546875" style="1" customWidth="1"/>
    <col min="14115" max="14115" width="4.28515625" style="1" customWidth="1"/>
    <col min="14116" max="14117" width="4" style="1" customWidth="1"/>
    <col min="14118" max="14118" width="3.28515625" style="1" customWidth="1"/>
    <col min="14119" max="14119" width="4" style="1" customWidth="1"/>
    <col min="14120" max="14120" width="3.42578125" style="1" customWidth="1"/>
    <col min="14121" max="14121" width="3.140625" style="1" customWidth="1"/>
    <col min="14122" max="14122" width="4.140625" style="1" customWidth="1"/>
    <col min="14123" max="14123" width="3.42578125" style="1" customWidth="1"/>
    <col min="14124" max="14124" width="4.42578125" style="1" customWidth="1"/>
    <col min="14125" max="14125" width="4" style="1" customWidth="1"/>
    <col min="14126" max="14126" width="3" style="1" customWidth="1"/>
    <col min="14127" max="14127" width="3.28515625" style="1" customWidth="1"/>
    <col min="14128" max="14130" width="3.85546875" style="1" customWidth="1"/>
    <col min="14131" max="14131" width="3.5703125" style="1" customWidth="1"/>
    <col min="14132" max="14132" width="3.42578125" style="1" customWidth="1"/>
    <col min="14133" max="14133" width="3.5703125" style="1" customWidth="1"/>
    <col min="14134" max="14134" width="3.42578125" style="1" customWidth="1"/>
    <col min="14135" max="14135" width="3.7109375" style="1" customWidth="1"/>
    <col min="14136" max="14136" width="3.28515625" style="1" customWidth="1"/>
    <col min="14137" max="14137" width="3.5703125" style="1" customWidth="1"/>
    <col min="14138" max="14138" width="11.140625" style="1" customWidth="1"/>
    <col min="14139" max="14336" width="9.140625" style="1"/>
    <col min="14337" max="14337" width="4.42578125" style="1" customWidth="1"/>
    <col min="14338" max="14338" width="6.425781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7" width="3.140625" style="1" customWidth="1"/>
    <col min="14358" max="14358" width="3.28515625" style="1" customWidth="1"/>
    <col min="14359" max="14359" width="3.42578125" style="1" customWidth="1"/>
    <col min="14360" max="14360" width="3.85546875" style="1" customWidth="1"/>
    <col min="14361" max="14361" width="3.7109375" style="1" customWidth="1"/>
    <col min="14362" max="14363" width="3.28515625" style="1" customWidth="1"/>
    <col min="14364" max="14364" width="3.85546875" style="1" customWidth="1"/>
    <col min="14365" max="14365" width="4" style="1" customWidth="1"/>
    <col min="14366" max="14366" width="3.28515625" style="1" customWidth="1"/>
    <col min="14367" max="14367" width="3.5703125" style="1" customWidth="1"/>
    <col min="14368" max="14368" width="3.28515625" style="1" customWidth="1"/>
    <col min="14369" max="14369" width="3.140625" style="1" customWidth="1"/>
    <col min="14370" max="14370" width="3.85546875" style="1" customWidth="1"/>
    <col min="14371" max="14371" width="4.28515625" style="1" customWidth="1"/>
    <col min="14372" max="14373" width="4" style="1" customWidth="1"/>
    <col min="14374" max="14374" width="3.28515625" style="1" customWidth="1"/>
    <col min="14375" max="14375" width="4" style="1" customWidth="1"/>
    <col min="14376" max="14376" width="3.42578125" style="1" customWidth="1"/>
    <col min="14377" max="14377" width="3.140625" style="1" customWidth="1"/>
    <col min="14378" max="14378" width="4.140625" style="1" customWidth="1"/>
    <col min="14379" max="14379" width="3.42578125" style="1" customWidth="1"/>
    <col min="14380" max="14380" width="4.42578125" style="1" customWidth="1"/>
    <col min="14381" max="14381" width="4" style="1" customWidth="1"/>
    <col min="14382" max="14382" width="3" style="1" customWidth="1"/>
    <col min="14383" max="14383" width="3.28515625" style="1" customWidth="1"/>
    <col min="14384" max="14386" width="3.85546875" style="1" customWidth="1"/>
    <col min="14387" max="14387" width="3.5703125" style="1" customWidth="1"/>
    <col min="14388" max="14388" width="3.42578125" style="1" customWidth="1"/>
    <col min="14389" max="14389" width="3.5703125" style="1" customWidth="1"/>
    <col min="14390" max="14390" width="3.42578125" style="1" customWidth="1"/>
    <col min="14391" max="14391" width="3.7109375" style="1" customWidth="1"/>
    <col min="14392" max="14392" width="3.28515625" style="1" customWidth="1"/>
    <col min="14393" max="14393" width="3.5703125" style="1" customWidth="1"/>
    <col min="14394" max="14394" width="11.140625" style="1" customWidth="1"/>
    <col min="14395" max="14592" width="9.140625" style="1"/>
    <col min="14593" max="14593" width="4.42578125" style="1" customWidth="1"/>
    <col min="14594" max="14594" width="6.425781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3" width="3.140625" style="1" customWidth="1"/>
    <col min="14614" max="14614" width="3.28515625" style="1" customWidth="1"/>
    <col min="14615" max="14615" width="3.42578125" style="1" customWidth="1"/>
    <col min="14616" max="14616" width="3.85546875" style="1" customWidth="1"/>
    <col min="14617" max="14617" width="3.7109375" style="1" customWidth="1"/>
    <col min="14618" max="14619" width="3.28515625" style="1" customWidth="1"/>
    <col min="14620" max="14620" width="3.85546875" style="1" customWidth="1"/>
    <col min="14621" max="14621" width="4" style="1" customWidth="1"/>
    <col min="14622" max="14622" width="3.28515625" style="1" customWidth="1"/>
    <col min="14623" max="14623" width="3.5703125" style="1" customWidth="1"/>
    <col min="14624" max="14624" width="3.28515625" style="1" customWidth="1"/>
    <col min="14625" max="14625" width="3.140625" style="1" customWidth="1"/>
    <col min="14626" max="14626" width="3.85546875" style="1" customWidth="1"/>
    <col min="14627" max="14627" width="4.28515625" style="1" customWidth="1"/>
    <col min="14628" max="14629" width="4" style="1" customWidth="1"/>
    <col min="14630" max="14630" width="3.28515625" style="1" customWidth="1"/>
    <col min="14631" max="14631" width="4" style="1" customWidth="1"/>
    <col min="14632" max="14632" width="3.42578125" style="1" customWidth="1"/>
    <col min="14633" max="14633" width="3.140625" style="1" customWidth="1"/>
    <col min="14634" max="14634" width="4.140625" style="1" customWidth="1"/>
    <col min="14635" max="14635" width="3.42578125" style="1" customWidth="1"/>
    <col min="14636" max="14636" width="4.42578125" style="1" customWidth="1"/>
    <col min="14637" max="14637" width="4" style="1" customWidth="1"/>
    <col min="14638" max="14638" width="3" style="1" customWidth="1"/>
    <col min="14639" max="14639" width="3.28515625" style="1" customWidth="1"/>
    <col min="14640" max="14642" width="3.85546875" style="1" customWidth="1"/>
    <col min="14643" max="14643" width="3.5703125" style="1" customWidth="1"/>
    <col min="14644" max="14644" width="3.42578125" style="1" customWidth="1"/>
    <col min="14645" max="14645" width="3.5703125" style="1" customWidth="1"/>
    <col min="14646" max="14646" width="3.42578125" style="1" customWidth="1"/>
    <col min="14647" max="14647" width="3.7109375" style="1" customWidth="1"/>
    <col min="14648" max="14648" width="3.28515625" style="1" customWidth="1"/>
    <col min="14649" max="14649" width="3.5703125" style="1" customWidth="1"/>
    <col min="14650" max="14650" width="11.140625" style="1" customWidth="1"/>
    <col min="14651" max="14848" width="9.140625" style="1"/>
    <col min="14849" max="14849" width="4.42578125" style="1" customWidth="1"/>
    <col min="14850" max="14850" width="6.425781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9" width="3.140625" style="1" customWidth="1"/>
    <col min="14870" max="14870" width="3.28515625" style="1" customWidth="1"/>
    <col min="14871" max="14871" width="3.42578125" style="1" customWidth="1"/>
    <col min="14872" max="14872" width="3.85546875" style="1" customWidth="1"/>
    <col min="14873" max="14873" width="3.7109375" style="1" customWidth="1"/>
    <col min="14874" max="14875" width="3.28515625" style="1" customWidth="1"/>
    <col min="14876" max="14876" width="3.85546875" style="1" customWidth="1"/>
    <col min="14877" max="14877" width="4" style="1" customWidth="1"/>
    <col min="14878" max="14878" width="3.28515625" style="1" customWidth="1"/>
    <col min="14879" max="14879" width="3.5703125" style="1" customWidth="1"/>
    <col min="14880" max="14880" width="3.28515625" style="1" customWidth="1"/>
    <col min="14881" max="14881" width="3.140625" style="1" customWidth="1"/>
    <col min="14882" max="14882" width="3.85546875" style="1" customWidth="1"/>
    <col min="14883" max="14883" width="4.28515625" style="1" customWidth="1"/>
    <col min="14884" max="14885" width="4" style="1" customWidth="1"/>
    <col min="14886" max="14886" width="3.28515625" style="1" customWidth="1"/>
    <col min="14887" max="14887" width="4" style="1" customWidth="1"/>
    <col min="14888" max="14888" width="3.42578125" style="1" customWidth="1"/>
    <col min="14889" max="14889" width="3.140625" style="1" customWidth="1"/>
    <col min="14890" max="14890" width="4.140625" style="1" customWidth="1"/>
    <col min="14891" max="14891" width="3.42578125" style="1" customWidth="1"/>
    <col min="14892" max="14892" width="4.42578125" style="1" customWidth="1"/>
    <col min="14893" max="14893" width="4" style="1" customWidth="1"/>
    <col min="14894" max="14894" width="3" style="1" customWidth="1"/>
    <col min="14895" max="14895" width="3.28515625" style="1" customWidth="1"/>
    <col min="14896" max="14898" width="3.85546875" style="1" customWidth="1"/>
    <col min="14899" max="14899" width="3.5703125" style="1" customWidth="1"/>
    <col min="14900" max="14900" width="3.42578125" style="1" customWidth="1"/>
    <col min="14901" max="14901" width="3.5703125" style="1" customWidth="1"/>
    <col min="14902" max="14902" width="3.42578125" style="1" customWidth="1"/>
    <col min="14903" max="14903" width="3.7109375" style="1" customWidth="1"/>
    <col min="14904" max="14904" width="3.28515625" style="1" customWidth="1"/>
    <col min="14905" max="14905" width="3.5703125" style="1" customWidth="1"/>
    <col min="14906" max="14906" width="11.140625" style="1" customWidth="1"/>
    <col min="14907" max="15104" width="9.140625" style="1"/>
    <col min="15105" max="15105" width="4.42578125" style="1" customWidth="1"/>
    <col min="15106" max="15106" width="6.425781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5" width="3.140625" style="1" customWidth="1"/>
    <col min="15126" max="15126" width="3.28515625" style="1" customWidth="1"/>
    <col min="15127" max="15127" width="3.42578125" style="1" customWidth="1"/>
    <col min="15128" max="15128" width="3.85546875" style="1" customWidth="1"/>
    <col min="15129" max="15129" width="3.7109375" style="1" customWidth="1"/>
    <col min="15130" max="15131" width="3.28515625" style="1" customWidth="1"/>
    <col min="15132" max="15132" width="3.85546875" style="1" customWidth="1"/>
    <col min="15133" max="15133" width="4" style="1" customWidth="1"/>
    <col min="15134" max="15134" width="3.28515625" style="1" customWidth="1"/>
    <col min="15135" max="15135" width="3.5703125" style="1" customWidth="1"/>
    <col min="15136" max="15136" width="3.28515625" style="1" customWidth="1"/>
    <col min="15137" max="15137" width="3.140625" style="1" customWidth="1"/>
    <col min="15138" max="15138" width="3.85546875" style="1" customWidth="1"/>
    <col min="15139" max="15139" width="4.28515625" style="1" customWidth="1"/>
    <col min="15140" max="15141" width="4" style="1" customWidth="1"/>
    <col min="15142" max="15142" width="3.28515625" style="1" customWidth="1"/>
    <col min="15143" max="15143" width="4" style="1" customWidth="1"/>
    <col min="15144" max="15144" width="3.42578125" style="1" customWidth="1"/>
    <col min="15145" max="15145" width="3.140625" style="1" customWidth="1"/>
    <col min="15146" max="15146" width="4.140625" style="1" customWidth="1"/>
    <col min="15147" max="15147" width="3.42578125" style="1" customWidth="1"/>
    <col min="15148" max="15148" width="4.42578125" style="1" customWidth="1"/>
    <col min="15149" max="15149" width="4" style="1" customWidth="1"/>
    <col min="15150" max="15150" width="3" style="1" customWidth="1"/>
    <col min="15151" max="15151" width="3.28515625" style="1" customWidth="1"/>
    <col min="15152" max="15154" width="3.85546875" style="1" customWidth="1"/>
    <col min="15155" max="15155" width="3.5703125" style="1" customWidth="1"/>
    <col min="15156" max="15156" width="3.42578125" style="1" customWidth="1"/>
    <col min="15157" max="15157" width="3.5703125" style="1" customWidth="1"/>
    <col min="15158" max="15158" width="3.42578125" style="1" customWidth="1"/>
    <col min="15159" max="15159" width="3.7109375" style="1" customWidth="1"/>
    <col min="15160" max="15160" width="3.28515625" style="1" customWidth="1"/>
    <col min="15161" max="15161" width="3.5703125" style="1" customWidth="1"/>
    <col min="15162" max="15162" width="11.140625" style="1" customWidth="1"/>
    <col min="15163" max="15360" width="9.140625" style="1"/>
    <col min="15361" max="15361" width="4.42578125" style="1" customWidth="1"/>
    <col min="15362" max="15362" width="6.425781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1" width="3.140625" style="1" customWidth="1"/>
    <col min="15382" max="15382" width="3.28515625" style="1" customWidth="1"/>
    <col min="15383" max="15383" width="3.42578125" style="1" customWidth="1"/>
    <col min="15384" max="15384" width="3.85546875" style="1" customWidth="1"/>
    <col min="15385" max="15385" width="3.7109375" style="1" customWidth="1"/>
    <col min="15386" max="15387" width="3.28515625" style="1" customWidth="1"/>
    <col min="15388" max="15388" width="3.85546875" style="1" customWidth="1"/>
    <col min="15389" max="15389" width="4" style="1" customWidth="1"/>
    <col min="15390" max="15390" width="3.28515625" style="1" customWidth="1"/>
    <col min="15391" max="15391" width="3.5703125" style="1" customWidth="1"/>
    <col min="15392" max="15392" width="3.28515625" style="1" customWidth="1"/>
    <col min="15393" max="15393" width="3.140625" style="1" customWidth="1"/>
    <col min="15394" max="15394" width="3.85546875" style="1" customWidth="1"/>
    <col min="15395" max="15395" width="4.28515625" style="1" customWidth="1"/>
    <col min="15396" max="15397" width="4" style="1" customWidth="1"/>
    <col min="15398" max="15398" width="3.28515625" style="1" customWidth="1"/>
    <col min="15399" max="15399" width="4" style="1" customWidth="1"/>
    <col min="15400" max="15400" width="3.42578125" style="1" customWidth="1"/>
    <col min="15401" max="15401" width="3.140625" style="1" customWidth="1"/>
    <col min="15402" max="15402" width="4.140625" style="1" customWidth="1"/>
    <col min="15403" max="15403" width="3.42578125" style="1" customWidth="1"/>
    <col min="15404" max="15404" width="4.42578125" style="1" customWidth="1"/>
    <col min="15405" max="15405" width="4" style="1" customWidth="1"/>
    <col min="15406" max="15406" width="3" style="1" customWidth="1"/>
    <col min="15407" max="15407" width="3.28515625" style="1" customWidth="1"/>
    <col min="15408" max="15410" width="3.85546875" style="1" customWidth="1"/>
    <col min="15411" max="15411" width="3.5703125" style="1" customWidth="1"/>
    <col min="15412" max="15412" width="3.42578125" style="1" customWidth="1"/>
    <col min="15413" max="15413" width="3.5703125" style="1" customWidth="1"/>
    <col min="15414" max="15414" width="3.42578125" style="1" customWidth="1"/>
    <col min="15415" max="15415" width="3.7109375" style="1" customWidth="1"/>
    <col min="15416" max="15416" width="3.28515625" style="1" customWidth="1"/>
    <col min="15417" max="15417" width="3.5703125" style="1" customWidth="1"/>
    <col min="15418" max="15418" width="11.140625" style="1" customWidth="1"/>
    <col min="15419" max="15616" width="9.140625" style="1"/>
    <col min="15617" max="15617" width="4.42578125" style="1" customWidth="1"/>
    <col min="15618" max="15618" width="6.425781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7" width="3.140625" style="1" customWidth="1"/>
    <col min="15638" max="15638" width="3.28515625" style="1" customWidth="1"/>
    <col min="15639" max="15639" width="3.42578125" style="1" customWidth="1"/>
    <col min="15640" max="15640" width="3.85546875" style="1" customWidth="1"/>
    <col min="15641" max="15641" width="3.7109375" style="1" customWidth="1"/>
    <col min="15642" max="15643" width="3.28515625" style="1" customWidth="1"/>
    <col min="15644" max="15644" width="3.85546875" style="1" customWidth="1"/>
    <col min="15645" max="15645" width="4" style="1" customWidth="1"/>
    <col min="15646" max="15646" width="3.28515625" style="1" customWidth="1"/>
    <col min="15647" max="15647" width="3.5703125" style="1" customWidth="1"/>
    <col min="15648" max="15648" width="3.28515625" style="1" customWidth="1"/>
    <col min="15649" max="15649" width="3.140625" style="1" customWidth="1"/>
    <col min="15650" max="15650" width="3.85546875" style="1" customWidth="1"/>
    <col min="15651" max="15651" width="4.28515625" style="1" customWidth="1"/>
    <col min="15652" max="15653" width="4" style="1" customWidth="1"/>
    <col min="15654" max="15654" width="3.28515625" style="1" customWidth="1"/>
    <col min="15655" max="15655" width="4" style="1" customWidth="1"/>
    <col min="15656" max="15656" width="3.42578125" style="1" customWidth="1"/>
    <col min="15657" max="15657" width="3.140625" style="1" customWidth="1"/>
    <col min="15658" max="15658" width="4.140625" style="1" customWidth="1"/>
    <col min="15659" max="15659" width="3.42578125" style="1" customWidth="1"/>
    <col min="15660" max="15660" width="4.42578125" style="1" customWidth="1"/>
    <col min="15661" max="15661" width="4" style="1" customWidth="1"/>
    <col min="15662" max="15662" width="3" style="1" customWidth="1"/>
    <col min="15663" max="15663" width="3.28515625" style="1" customWidth="1"/>
    <col min="15664" max="15666" width="3.85546875" style="1" customWidth="1"/>
    <col min="15667" max="15667" width="3.5703125" style="1" customWidth="1"/>
    <col min="15668" max="15668" width="3.42578125" style="1" customWidth="1"/>
    <col min="15669" max="15669" width="3.5703125" style="1" customWidth="1"/>
    <col min="15670" max="15670" width="3.42578125" style="1" customWidth="1"/>
    <col min="15671" max="15671" width="3.7109375" style="1" customWidth="1"/>
    <col min="15672" max="15672" width="3.28515625" style="1" customWidth="1"/>
    <col min="15673" max="15673" width="3.5703125" style="1" customWidth="1"/>
    <col min="15674" max="15674" width="11.140625" style="1" customWidth="1"/>
    <col min="15675" max="15872" width="9.140625" style="1"/>
    <col min="15873" max="15873" width="4.42578125" style="1" customWidth="1"/>
    <col min="15874" max="15874" width="6.425781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3" width="3.140625" style="1" customWidth="1"/>
    <col min="15894" max="15894" width="3.28515625" style="1" customWidth="1"/>
    <col min="15895" max="15895" width="3.42578125" style="1" customWidth="1"/>
    <col min="15896" max="15896" width="3.85546875" style="1" customWidth="1"/>
    <col min="15897" max="15897" width="3.7109375" style="1" customWidth="1"/>
    <col min="15898" max="15899" width="3.28515625" style="1" customWidth="1"/>
    <col min="15900" max="15900" width="3.85546875" style="1" customWidth="1"/>
    <col min="15901" max="15901" width="4" style="1" customWidth="1"/>
    <col min="15902" max="15902" width="3.28515625" style="1" customWidth="1"/>
    <col min="15903" max="15903" width="3.5703125" style="1" customWidth="1"/>
    <col min="15904" max="15904" width="3.28515625" style="1" customWidth="1"/>
    <col min="15905" max="15905" width="3.140625" style="1" customWidth="1"/>
    <col min="15906" max="15906" width="3.85546875" style="1" customWidth="1"/>
    <col min="15907" max="15907" width="4.28515625" style="1" customWidth="1"/>
    <col min="15908" max="15909" width="4" style="1" customWidth="1"/>
    <col min="15910" max="15910" width="3.28515625" style="1" customWidth="1"/>
    <col min="15911" max="15911" width="4" style="1" customWidth="1"/>
    <col min="15912" max="15912" width="3.42578125" style="1" customWidth="1"/>
    <col min="15913" max="15913" width="3.140625" style="1" customWidth="1"/>
    <col min="15914" max="15914" width="4.140625" style="1" customWidth="1"/>
    <col min="15915" max="15915" width="3.42578125" style="1" customWidth="1"/>
    <col min="15916" max="15916" width="4.42578125" style="1" customWidth="1"/>
    <col min="15917" max="15917" width="4" style="1" customWidth="1"/>
    <col min="15918" max="15918" width="3" style="1" customWidth="1"/>
    <col min="15919" max="15919" width="3.28515625" style="1" customWidth="1"/>
    <col min="15920" max="15922" width="3.85546875" style="1" customWidth="1"/>
    <col min="15923" max="15923" width="3.5703125" style="1" customWidth="1"/>
    <col min="15924" max="15924" width="3.42578125" style="1" customWidth="1"/>
    <col min="15925" max="15925" width="3.5703125" style="1" customWidth="1"/>
    <col min="15926" max="15926" width="3.42578125" style="1" customWidth="1"/>
    <col min="15927" max="15927" width="3.7109375" style="1" customWidth="1"/>
    <col min="15928" max="15928" width="3.28515625" style="1" customWidth="1"/>
    <col min="15929" max="15929" width="3.5703125" style="1" customWidth="1"/>
    <col min="15930" max="15930" width="11.140625" style="1" customWidth="1"/>
    <col min="15931" max="16128" width="9.140625" style="1"/>
    <col min="16129" max="16129" width="4.42578125" style="1" customWidth="1"/>
    <col min="16130" max="16130" width="6.425781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9" width="3.140625" style="1" customWidth="1"/>
    <col min="16150" max="16150" width="3.28515625" style="1" customWidth="1"/>
    <col min="16151" max="16151" width="3.42578125" style="1" customWidth="1"/>
    <col min="16152" max="16152" width="3.85546875" style="1" customWidth="1"/>
    <col min="16153" max="16153" width="3.7109375" style="1" customWidth="1"/>
    <col min="16154" max="16155" width="3.28515625" style="1" customWidth="1"/>
    <col min="16156" max="16156" width="3.85546875" style="1" customWidth="1"/>
    <col min="16157" max="16157" width="4" style="1" customWidth="1"/>
    <col min="16158" max="16158" width="3.28515625" style="1" customWidth="1"/>
    <col min="16159" max="16159" width="3.5703125" style="1" customWidth="1"/>
    <col min="16160" max="16160" width="3.28515625" style="1" customWidth="1"/>
    <col min="16161" max="16161" width="3.140625" style="1" customWidth="1"/>
    <col min="16162" max="16162" width="3.85546875" style="1" customWidth="1"/>
    <col min="16163" max="16163" width="4.28515625" style="1" customWidth="1"/>
    <col min="16164" max="16165" width="4" style="1" customWidth="1"/>
    <col min="16166" max="16166" width="3.28515625" style="1" customWidth="1"/>
    <col min="16167" max="16167" width="4" style="1" customWidth="1"/>
    <col min="16168" max="16168" width="3.42578125" style="1" customWidth="1"/>
    <col min="16169" max="16169" width="3.140625" style="1" customWidth="1"/>
    <col min="16170" max="16170" width="4.140625" style="1" customWidth="1"/>
    <col min="16171" max="16171" width="3.42578125" style="1" customWidth="1"/>
    <col min="16172" max="16172" width="4.42578125" style="1" customWidth="1"/>
    <col min="16173" max="16173" width="4" style="1" customWidth="1"/>
    <col min="16174" max="16174" width="3" style="1" customWidth="1"/>
    <col min="16175" max="16175" width="3.28515625" style="1" customWidth="1"/>
    <col min="16176" max="16178" width="3.85546875" style="1" customWidth="1"/>
    <col min="16179" max="16179" width="3.5703125" style="1" customWidth="1"/>
    <col min="16180" max="16180" width="3.42578125" style="1" customWidth="1"/>
    <col min="16181" max="16181" width="3.5703125" style="1" customWidth="1"/>
    <col min="16182" max="16182" width="3.42578125" style="1" customWidth="1"/>
    <col min="16183" max="16183" width="3.7109375" style="1" customWidth="1"/>
    <col min="16184" max="16184" width="3.28515625" style="1" customWidth="1"/>
    <col min="16185" max="16185" width="3.5703125" style="1" customWidth="1"/>
    <col min="16186" max="16186" width="11.140625" style="1" customWidth="1"/>
    <col min="16187" max="16384" width="9.140625" style="1"/>
  </cols>
  <sheetData>
    <row r="1" spans="1:60" ht="14.25" x14ac:dyDescent="0.2">
      <c r="L1" s="442" t="s">
        <v>0</v>
      </c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</row>
    <row r="2" spans="1:60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0" ht="15" x14ac:dyDescent="0.25">
      <c r="L3" s="443" t="s">
        <v>1</v>
      </c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</row>
    <row r="4" spans="1:60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60" ht="15" x14ac:dyDescent="0.25">
      <c r="L5" s="443" t="s">
        <v>224</v>
      </c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3"/>
      <c r="Z5" s="443"/>
      <c r="AA5" s="443"/>
    </row>
    <row r="7" spans="1:60" ht="15" x14ac:dyDescent="0.25">
      <c r="O7" s="478" t="s">
        <v>161</v>
      </c>
      <c r="P7" s="479"/>
      <c r="Q7" s="479"/>
      <c r="R7" s="479"/>
      <c r="S7" s="479"/>
      <c r="T7" s="479"/>
      <c r="U7" s="479"/>
      <c r="V7" s="479"/>
      <c r="W7" s="479"/>
      <c r="X7" s="479"/>
    </row>
    <row r="8" spans="1:60" ht="13.5" thickBot="1" x14ac:dyDescent="0.25"/>
    <row r="9" spans="1:60" ht="67.5" thickBot="1" x14ac:dyDescent="0.3">
      <c r="A9" s="393" t="s">
        <v>2</v>
      </c>
      <c r="B9" s="396" t="s">
        <v>3</v>
      </c>
      <c r="C9" s="396" t="s">
        <v>4</v>
      </c>
      <c r="D9" s="436" t="s">
        <v>5</v>
      </c>
      <c r="E9" s="447"/>
      <c r="F9" s="447"/>
      <c r="G9" s="448"/>
      <c r="H9" s="3" t="s">
        <v>162</v>
      </c>
      <c r="I9" s="436" t="s">
        <v>6</v>
      </c>
      <c r="J9" s="371"/>
      <c r="K9" s="371"/>
      <c r="L9" s="4" t="s">
        <v>163</v>
      </c>
      <c r="M9" s="441" t="s">
        <v>7</v>
      </c>
      <c r="N9" s="347"/>
      <c r="O9" s="347"/>
      <c r="P9" s="407"/>
      <c r="Q9" s="497" t="s">
        <v>225</v>
      </c>
      <c r="R9" s="451" t="s">
        <v>101</v>
      </c>
      <c r="S9" s="409"/>
      <c r="T9" s="410"/>
      <c r="U9" s="5"/>
      <c r="V9" s="6" t="s">
        <v>226</v>
      </c>
      <c r="W9" s="495" t="s">
        <v>8</v>
      </c>
      <c r="X9" s="496"/>
      <c r="Y9" s="496"/>
      <c r="Z9" s="498"/>
      <c r="AA9" s="495" t="s">
        <v>9</v>
      </c>
      <c r="AB9" s="496"/>
      <c r="AC9" s="496"/>
      <c r="AD9" s="498"/>
      <c r="AE9" s="440" t="s">
        <v>10</v>
      </c>
      <c r="AF9" s="389"/>
      <c r="AG9" s="389"/>
      <c r="AH9" s="390"/>
      <c r="AI9" s="7" t="s">
        <v>166</v>
      </c>
      <c r="AJ9" s="436" t="s">
        <v>11</v>
      </c>
      <c r="AK9" s="371"/>
      <c r="AL9" s="371"/>
      <c r="AM9" s="8" t="s">
        <v>167</v>
      </c>
      <c r="AN9" s="441" t="s">
        <v>12</v>
      </c>
      <c r="AO9" s="347"/>
      <c r="AP9" s="347"/>
      <c r="AQ9" s="392"/>
      <c r="AR9" s="242" t="s">
        <v>168</v>
      </c>
      <c r="AS9" s="499" t="s">
        <v>13</v>
      </c>
      <c r="AT9" s="500"/>
      <c r="AU9" s="501"/>
      <c r="AV9" s="9" t="s">
        <v>169</v>
      </c>
      <c r="AW9" s="56"/>
      <c r="AX9" s="436" t="s">
        <v>14</v>
      </c>
      <c r="AY9" s="371"/>
      <c r="AZ9" s="371"/>
      <c r="BA9" s="8" t="s">
        <v>148</v>
      </c>
      <c r="BB9" s="437" t="s">
        <v>15</v>
      </c>
      <c r="BC9" s="373"/>
      <c r="BD9" s="373"/>
      <c r="BE9" s="374"/>
      <c r="BF9" s="10" t="s">
        <v>16</v>
      </c>
    </row>
    <row r="10" spans="1:60" ht="13.5" thickBot="1" x14ac:dyDescent="0.25">
      <c r="A10" s="394"/>
      <c r="B10" s="397"/>
      <c r="C10" s="397"/>
      <c r="D10" s="375" t="s">
        <v>17</v>
      </c>
      <c r="E10" s="376"/>
      <c r="F10" s="376"/>
      <c r="G10" s="376"/>
      <c r="H10" s="377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  <c r="AA10" s="376"/>
      <c r="AB10" s="376"/>
      <c r="AC10" s="376"/>
      <c r="AD10" s="376"/>
      <c r="AE10" s="376"/>
      <c r="AF10" s="376"/>
      <c r="AG10" s="376"/>
      <c r="AH10" s="376"/>
      <c r="AI10" s="377"/>
      <c r="AJ10" s="376"/>
      <c r="AK10" s="376"/>
      <c r="AL10" s="376"/>
      <c r="AM10" s="376"/>
      <c r="AN10" s="376"/>
      <c r="AO10" s="376"/>
      <c r="AP10" s="376"/>
      <c r="AQ10" s="376"/>
      <c r="AR10" s="376"/>
      <c r="AS10" s="376"/>
      <c r="AT10" s="376"/>
      <c r="AU10" s="376"/>
      <c r="AV10" s="377"/>
      <c r="AW10" s="377"/>
      <c r="AX10" s="377"/>
      <c r="AY10" s="377"/>
      <c r="AZ10" s="377"/>
      <c r="BA10" s="376"/>
      <c r="BB10" s="376"/>
      <c r="BC10" s="377"/>
      <c r="BD10" s="377"/>
      <c r="BE10" s="377"/>
      <c r="BF10" s="378"/>
    </row>
    <row r="11" spans="1:60" ht="13.5" thickBot="1" x14ac:dyDescent="0.25">
      <c r="A11" s="395"/>
      <c r="B11" s="398"/>
      <c r="C11" s="398"/>
      <c r="D11" s="11">
        <v>36</v>
      </c>
      <c r="E11" s="11">
        <v>37</v>
      </c>
      <c r="F11" s="11">
        <v>38</v>
      </c>
      <c r="G11" s="11">
        <v>39</v>
      </c>
      <c r="H11" s="11">
        <v>40</v>
      </c>
      <c r="I11" s="11">
        <v>41</v>
      </c>
      <c r="J11" s="11">
        <v>42</v>
      </c>
      <c r="K11" s="11">
        <v>43</v>
      </c>
      <c r="L11" s="12">
        <v>44</v>
      </c>
      <c r="M11" s="12">
        <v>45</v>
      </c>
      <c r="N11" s="12">
        <v>46</v>
      </c>
      <c r="O11" s="12">
        <v>47</v>
      </c>
      <c r="P11" s="12">
        <v>48</v>
      </c>
      <c r="Q11" s="12">
        <v>49</v>
      </c>
      <c r="R11" s="12">
        <v>50</v>
      </c>
      <c r="S11" s="12">
        <v>51</v>
      </c>
      <c r="T11" s="12">
        <v>52</v>
      </c>
      <c r="U11" s="12"/>
      <c r="V11" s="12">
        <v>53</v>
      </c>
      <c r="W11" s="13">
        <v>1</v>
      </c>
      <c r="X11" s="13">
        <v>2</v>
      </c>
      <c r="Y11" s="13">
        <v>3</v>
      </c>
      <c r="Z11" s="13">
        <v>4</v>
      </c>
      <c r="AA11" s="13">
        <v>5</v>
      </c>
      <c r="AB11" s="13">
        <v>6</v>
      </c>
      <c r="AC11" s="13">
        <v>7</v>
      </c>
      <c r="AD11" s="13">
        <v>8</v>
      </c>
      <c r="AE11" s="13">
        <v>9</v>
      </c>
      <c r="AF11" s="12">
        <v>10</v>
      </c>
      <c r="AG11" s="12">
        <v>11</v>
      </c>
      <c r="AH11" s="12">
        <v>12</v>
      </c>
      <c r="AI11" s="12">
        <v>13</v>
      </c>
      <c r="AJ11" s="12">
        <v>14</v>
      </c>
      <c r="AK11" s="12">
        <v>15</v>
      </c>
      <c r="AL11" s="12">
        <v>16</v>
      </c>
      <c r="AM11" s="12">
        <v>17</v>
      </c>
      <c r="AN11" s="12">
        <v>18</v>
      </c>
      <c r="AO11" s="12">
        <v>19</v>
      </c>
      <c r="AP11" s="12">
        <v>20</v>
      </c>
      <c r="AQ11" s="12">
        <v>21</v>
      </c>
      <c r="AR11" s="12">
        <v>22</v>
      </c>
      <c r="AS11" s="12">
        <v>23</v>
      </c>
      <c r="AT11" s="12">
        <v>24</v>
      </c>
      <c r="AU11" s="12">
        <v>25</v>
      </c>
      <c r="AV11" s="12">
        <v>26</v>
      </c>
      <c r="AW11" s="12"/>
      <c r="AX11" s="12">
        <v>27</v>
      </c>
      <c r="AY11" s="12">
        <v>28</v>
      </c>
      <c r="AZ11" s="12">
        <v>29</v>
      </c>
      <c r="BA11" s="12">
        <v>30</v>
      </c>
      <c r="BB11" s="12">
        <v>31</v>
      </c>
      <c r="BC11" s="12">
        <v>32</v>
      </c>
      <c r="BD11" s="12">
        <v>33</v>
      </c>
      <c r="BE11" s="12">
        <v>34</v>
      </c>
      <c r="BF11" s="12"/>
    </row>
    <row r="12" spans="1:60" ht="13.5" thickBot="1" x14ac:dyDescent="0.25">
      <c r="A12" s="379" t="s">
        <v>18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379"/>
      <c r="AQ12" s="379"/>
      <c r="AR12" s="379"/>
      <c r="AS12" s="379"/>
      <c r="AT12" s="379"/>
      <c r="AU12" s="379"/>
      <c r="AV12" s="379"/>
      <c r="AW12" s="379"/>
      <c r="AX12" s="379"/>
      <c r="AY12" s="379"/>
      <c r="AZ12" s="379"/>
      <c r="BA12" s="379"/>
      <c r="BB12" s="379"/>
      <c r="BC12" s="379"/>
      <c r="BD12" s="379"/>
      <c r="BE12" s="379"/>
      <c r="BF12" s="379"/>
    </row>
    <row r="13" spans="1:60" ht="13.5" thickBot="1" x14ac:dyDescent="0.25">
      <c r="A13" s="14"/>
      <c r="B13" s="15"/>
      <c r="C13" s="15"/>
      <c r="D13" s="15">
        <v>1</v>
      </c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>
        <v>14</v>
      </c>
      <c r="R13" s="35">
        <v>15</v>
      </c>
      <c r="S13" s="35">
        <v>16</v>
      </c>
      <c r="T13" s="35">
        <v>17</v>
      </c>
      <c r="U13" s="16"/>
      <c r="V13" s="57">
        <v>18</v>
      </c>
      <c r="W13" s="57">
        <v>19</v>
      </c>
      <c r="X13" s="15">
        <v>20</v>
      </c>
      <c r="Y13" s="15">
        <v>21</v>
      </c>
      <c r="Z13" s="15">
        <v>22</v>
      </c>
      <c r="AA13" s="15">
        <v>23</v>
      </c>
      <c r="AB13" s="15">
        <v>24</v>
      </c>
      <c r="AC13" s="15">
        <v>25</v>
      </c>
      <c r="AD13" s="15">
        <v>26</v>
      </c>
      <c r="AE13" s="15">
        <v>27</v>
      </c>
      <c r="AF13" s="15">
        <v>28</v>
      </c>
      <c r="AG13" s="15">
        <v>29</v>
      </c>
      <c r="AH13" s="15">
        <v>30</v>
      </c>
      <c r="AI13" s="15">
        <v>31</v>
      </c>
      <c r="AJ13" s="15">
        <v>32</v>
      </c>
      <c r="AK13" s="15">
        <v>33</v>
      </c>
      <c r="AL13" s="15">
        <v>34</v>
      </c>
      <c r="AM13" s="15">
        <v>35</v>
      </c>
      <c r="AN13" s="15">
        <v>36</v>
      </c>
      <c r="AO13" s="15">
        <v>37</v>
      </c>
      <c r="AP13" s="15">
        <v>38</v>
      </c>
      <c r="AQ13" s="15">
        <v>39</v>
      </c>
      <c r="AR13" s="15">
        <v>40</v>
      </c>
      <c r="AS13" s="17">
        <v>41</v>
      </c>
      <c r="AT13" s="58">
        <v>42</v>
      </c>
      <c r="AU13" s="58">
        <v>43</v>
      </c>
      <c r="AV13" s="15">
        <v>44</v>
      </c>
      <c r="AW13" s="59"/>
      <c r="AX13" s="15">
        <v>45</v>
      </c>
      <c r="AY13" s="15">
        <v>46</v>
      </c>
      <c r="AZ13" s="15">
        <v>47</v>
      </c>
      <c r="BA13" s="15">
        <v>48</v>
      </c>
      <c r="BB13" s="15">
        <v>49</v>
      </c>
      <c r="BC13" s="15">
        <v>50</v>
      </c>
      <c r="BD13" s="15">
        <v>51</v>
      </c>
      <c r="BE13" s="15">
        <v>52</v>
      </c>
      <c r="BF13" s="19"/>
      <c r="BH13" s="20"/>
    </row>
    <row r="14" spans="1:60" ht="23.25" thickBot="1" x14ac:dyDescent="0.25">
      <c r="A14" s="380"/>
      <c r="B14" s="29" t="s">
        <v>62</v>
      </c>
      <c r="C14" s="30" t="s">
        <v>103</v>
      </c>
      <c r="D14" s="22">
        <v>2</v>
      </c>
      <c r="E14" s="22">
        <v>2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46"/>
      <c r="R14" s="134"/>
      <c r="S14" s="134"/>
      <c r="T14" s="153"/>
      <c r="U14" s="23">
        <f t="shared" ref="U14:U22" si="0">SUM(D14:T14)</f>
        <v>4</v>
      </c>
      <c r="V14" s="57" t="s">
        <v>21</v>
      </c>
      <c r="W14" s="57" t="s">
        <v>21</v>
      </c>
      <c r="X14" s="24">
        <v>2</v>
      </c>
      <c r="Y14" s="22">
        <v>2</v>
      </c>
      <c r="Z14" s="24">
        <v>2</v>
      </c>
      <c r="AA14" s="22">
        <v>2</v>
      </c>
      <c r="AB14" s="24"/>
      <c r="AC14" s="25"/>
      <c r="AD14" s="24"/>
      <c r="AE14" s="24"/>
      <c r="AF14" s="24"/>
      <c r="AG14" s="22"/>
      <c r="AH14" s="22"/>
      <c r="AI14" s="22"/>
      <c r="AJ14" s="139"/>
      <c r="AK14" s="139"/>
      <c r="AL14" s="134"/>
      <c r="AM14" s="134"/>
      <c r="AN14" s="134"/>
      <c r="AO14" s="153"/>
      <c r="AP14" s="199"/>
      <c r="AQ14" s="199"/>
      <c r="AR14" s="200"/>
      <c r="AS14" s="201"/>
      <c r="AT14" s="220"/>
      <c r="AU14" s="221"/>
      <c r="AV14" s="222"/>
      <c r="AW14" s="59">
        <f>SUM(X14:AV14)</f>
        <v>8</v>
      </c>
      <c r="AX14" s="62" t="s">
        <v>21</v>
      </c>
      <c r="AY14" s="62" t="s">
        <v>21</v>
      </c>
      <c r="AZ14" s="62" t="s">
        <v>21</v>
      </c>
      <c r="BA14" s="62" t="s">
        <v>21</v>
      </c>
      <c r="BB14" s="62" t="s">
        <v>21</v>
      </c>
      <c r="BC14" s="62" t="s">
        <v>21</v>
      </c>
      <c r="BD14" s="62" t="s">
        <v>21</v>
      </c>
      <c r="BE14" s="62" t="s">
        <v>21</v>
      </c>
      <c r="BF14" s="28">
        <f t="shared" ref="BF14:BF24" si="1">U14+AW14</f>
        <v>12</v>
      </c>
    </row>
    <row r="15" spans="1:60" ht="13.5" thickBot="1" x14ac:dyDescent="0.25">
      <c r="A15" s="381"/>
      <c r="B15" s="29" t="s">
        <v>121</v>
      </c>
      <c r="C15" s="30" t="s">
        <v>122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146"/>
      <c r="R15" s="134"/>
      <c r="S15" s="134"/>
      <c r="T15" s="153"/>
      <c r="U15" s="23">
        <f t="shared" si="0"/>
        <v>0</v>
      </c>
      <c r="V15" s="57" t="s">
        <v>21</v>
      </c>
      <c r="W15" s="57" t="s">
        <v>21</v>
      </c>
      <c r="X15" s="24">
        <v>4</v>
      </c>
      <c r="Y15" s="22">
        <v>2</v>
      </c>
      <c r="Z15" s="24">
        <v>2</v>
      </c>
      <c r="AA15" s="22">
        <v>2</v>
      </c>
      <c r="AB15" s="24">
        <v>2</v>
      </c>
      <c r="AC15" s="25">
        <v>2</v>
      </c>
      <c r="AD15" s="24">
        <v>2</v>
      </c>
      <c r="AE15" s="24">
        <v>2</v>
      </c>
      <c r="AF15" s="24">
        <v>2</v>
      </c>
      <c r="AG15" s="22">
        <v>2</v>
      </c>
      <c r="AH15" s="22">
        <v>2</v>
      </c>
      <c r="AI15" s="22">
        <v>2</v>
      </c>
      <c r="AJ15" s="139"/>
      <c r="AK15" s="139"/>
      <c r="AL15" s="134"/>
      <c r="AM15" s="134"/>
      <c r="AN15" s="134"/>
      <c r="AO15" s="153"/>
      <c r="AP15" s="199"/>
      <c r="AQ15" s="199"/>
      <c r="AR15" s="200"/>
      <c r="AS15" s="201"/>
      <c r="AT15" s="221"/>
      <c r="AU15" s="221"/>
      <c r="AV15" s="223"/>
      <c r="AW15" s="59">
        <f>SUM(X15:AV15)</f>
        <v>26</v>
      </c>
      <c r="AX15" s="62" t="s">
        <v>21</v>
      </c>
      <c r="AY15" s="62" t="s">
        <v>21</v>
      </c>
      <c r="AZ15" s="62" t="s">
        <v>21</v>
      </c>
      <c r="BA15" s="62" t="s">
        <v>21</v>
      </c>
      <c r="BB15" s="62" t="s">
        <v>21</v>
      </c>
      <c r="BC15" s="62" t="s">
        <v>21</v>
      </c>
      <c r="BD15" s="62" t="s">
        <v>21</v>
      </c>
      <c r="BE15" s="62" t="s">
        <v>21</v>
      </c>
      <c r="BF15" s="28">
        <f t="shared" si="1"/>
        <v>26</v>
      </c>
    </row>
    <row r="16" spans="1:60" ht="13.5" thickBot="1" x14ac:dyDescent="0.25">
      <c r="A16" s="380"/>
      <c r="B16" s="31" t="s">
        <v>149</v>
      </c>
      <c r="C16" s="32" t="s">
        <v>136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46"/>
      <c r="R16" s="134"/>
      <c r="S16" s="134"/>
      <c r="T16" s="153"/>
      <c r="U16" s="23">
        <f t="shared" si="0"/>
        <v>0</v>
      </c>
      <c r="V16" s="57" t="s">
        <v>21</v>
      </c>
      <c r="W16" s="63" t="s">
        <v>21</v>
      </c>
      <c r="X16" s="24">
        <v>2</v>
      </c>
      <c r="Y16" s="24">
        <v>4</v>
      </c>
      <c r="Z16" s="24">
        <v>2</v>
      </c>
      <c r="AA16" s="24">
        <v>2</v>
      </c>
      <c r="AB16" s="24">
        <v>2</v>
      </c>
      <c r="AC16" s="24">
        <v>2</v>
      </c>
      <c r="AD16" s="24">
        <v>2</v>
      </c>
      <c r="AE16" s="24">
        <v>2</v>
      </c>
      <c r="AF16" s="24">
        <v>2</v>
      </c>
      <c r="AG16" s="24">
        <v>2</v>
      </c>
      <c r="AH16" s="24">
        <v>2</v>
      </c>
      <c r="AI16" s="24">
        <v>2</v>
      </c>
      <c r="AJ16" s="139"/>
      <c r="AK16" s="139"/>
      <c r="AL16" s="134"/>
      <c r="AM16" s="134"/>
      <c r="AN16" s="134"/>
      <c r="AO16" s="153"/>
      <c r="AP16" s="199"/>
      <c r="AQ16" s="199"/>
      <c r="AR16" s="199"/>
      <c r="AS16" s="200"/>
      <c r="AT16" s="220"/>
      <c r="AU16" s="224"/>
      <c r="AV16" s="225"/>
      <c r="AW16" s="59">
        <f>SUM(X16:AV16)</f>
        <v>26</v>
      </c>
      <c r="AX16" s="62" t="s">
        <v>21</v>
      </c>
      <c r="AY16" s="62" t="s">
        <v>21</v>
      </c>
      <c r="AZ16" s="62" t="s">
        <v>21</v>
      </c>
      <c r="BA16" s="62" t="s">
        <v>21</v>
      </c>
      <c r="BB16" s="62" t="s">
        <v>21</v>
      </c>
      <c r="BC16" s="62" t="s">
        <v>21</v>
      </c>
      <c r="BD16" s="62" t="s">
        <v>21</v>
      </c>
      <c r="BE16" s="62" t="s">
        <v>21</v>
      </c>
      <c r="BF16" s="28">
        <f t="shared" si="1"/>
        <v>26</v>
      </c>
    </row>
    <row r="17" spans="1:58" ht="45.75" thickBot="1" x14ac:dyDescent="0.25">
      <c r="A17" s="380"/>
      <c r="B17" s="33" t="s">
        <v>137</v>
      </c>
      <c r="C17" s="34" t="s">
        <v>150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35"/>
      <c r="O17" s="35"/>
      <c r="P17" s="35"/>
      <c r="Q17" s="152"/>
      <c r="R17" s="133"/>
      <c r="S17" s="133"/>
      <c r="T17" s="153"/>
      <c r="U17" s="23">
        <f t="shared" si="0"/>
        <v>0</v>
      </c>
      <c r="V17" s="57" t="s">
        <v>21</v>
      </c>
      <c r="W17" s="57" t="s">
        <v>21</v>
      </c>
      <c r="X17" s="24"/>
      <c r="Y17" s="22"/>
      <c r="Z17" s="24"/>
      <c r="AA17" s="22"/>
      <c r="AB17" s="24"/>
      <c r="AC17" s="25"/>
      <c r="AD17" s="24"/>
      <c r="AE17" s="24"/>
      <c r="AF17" s="24"/>
      <c r="AG17" s="22"/>
      <c r="AH17" s="22"/>
      <c r="AI17" s="22"/>
      <c r="AJ17" s="139"/>
      <c r="AK17" s="139"/>
      <c r="AL17" s="134"/>
      <c r="AM17" s="134"/>
      <c r="AN17" s="134"/>
      <c r="AO17" s="153" t="s">
        <v>135</v>
      </c>
      <c r="AP17" s="199"/>
      <c r="AQ17" s="199"/>
      <c r="AR17" s="202"/>
      <c r="AS17" s="203"/>
      <c r="AT17" s="226"/>
      <c r="AU17" s="221"/>
      <c r="AV17" s="221"/>
      <c r="AW17" s="59">
        <f>SUM(X17:AV17)</f>
        <v>0</v>
      </c>
      <c r="AX17" s="62" t="s">
        <v>21</v>
      </c>
      <c r="AY17" s="62" t="s">
        <v>21</v>
      </c>
      <c r="AZ17" s="62" t="s">
        <v>21</v>
      </c>
      <c r="BA17" s="62" t="s">
        <v>21</v>
      </c>
      <c r="BB17" s="62" t="s">
        <v>21</v>
      </c>
      <c r="BC17" s="62" t="s">
        <v>21</v>
      </c>
      <c r="BD17" s="62" t="s">
        <v>21</v>
      </c>
      <c r="BE17" s="62" t="s">
        <v>21</v>
      </c>
      <c r="BF17" s="28">
        <f t="shared" si="1"/>
        <v>0</v>
      </c>
    </row>
    <row r="18" spans="1:58" ht="34.5" thickBot="1" x14ac:dyDescent="0.25">
      <c r="A18" s="380"/>
      <c r="B18" s="36" t="s">
        <v>100</v>
      </c>
      <c r="C18" s="72" t="s">
        <v>138</v>
      </c>
      <c r="D18" s="73"/>
      <c r="E18" s="73"/>
      <c r="F18" s="73"/>
      <c r="G18" s="73"/>
      <c r="H18" s="73"/>
      <c r="I18" s="73"/>
      <c r="J18" s="75"/>
      <c r="K18" s="75"/>
      <c r="L18" s="42"/>
      <c r="M18" s="42"/>
      <c r="N18" s="27"/>
      <c r="O18" s="27"/>
      <c r="P18" s="27"/>
      <c r="Q18" s="196"/>
      <c r="R18" s="135"/>
      <c r="S18" s="135"/>
      <c r="T18" s="153"/>
      <c r="U18" s="23">
        <f t="shared" si="0"/>
        <v>0</v>
      </c>
      <c r="V18" s="57" t="s">
        <v>21</v>
      </c>
      <c r="W18" s="65" t="s">
        <v>21</v>
      </c>
      <c r="X18" s="24">
        <v>8</v>
      </c>
      <c r="Y18" s="22">
        <v>8</v>
      </c>
      <c r="Z18" s="24">
        <v>4</v>
      </c>
      <c r="AA18" s="22">
        <v>4</v>
      </c>
      <c r="AB18" s="24">
        <v>4</v>
      </c>
      <c r="AC18" s="25">
        <v>4</v>
      </c>
      <c r="AD18" s="24">
        <v>4</v>
      </c>
      <c r="AE18" s="24">
        <v>4</v>
      </c>
      <c r="AF18" s="24">
        <v>4</v>
      </c>
      <c r="AG18" s="22">
        <v>4</v>
      </c>
      <c r="AH18" s="22">
        <v>4</v>
      </c>
      <c r="AI18" s="22">
        <v>4</v>
      </c>
      <c r="AJ18" s="139"/>
      <c r="AK18" s="139"/>
      <c r="AL18" s="134"/>
      <c r="AM18" s="134"/>
      <c r="AN18" s="134"/>
      <c r="AO18" s="153"/>
      <c r="AP18" s="199"/>
      <c r="AQ18" s="199"/>
      <c r="AR18" s="202"/>
      <c r="AS18" s="203"/>
      <c r="AT18" s="220"/>
      <c r="AU18" s="221"/>
      <c r="AV18" s="221"/>
      <c r="AW18" s="59">
        <f>SUM(X18:AV18)</f>
        <v>56</v>
      </c>
      <c r="AX18" s="62" t="s">
        <v>21</v>
      </c>
      <c r="AY18" s="62" t="s">
        <v>21</v>
      </c>
      <c r="AZ18" s="62" t="s">
        <v>21</v>
      </c>
      <c r="BA18" s="62" t="s">
        <v>21</v>
      </c>
      <c r="BB18" s="62" t="s">
        <v>21</v>
      </c>
      <c r="BC18" s="62" t="s">
        <v>21</v>
      </c>
      <c r="BD18" s="62" t="s">
        <v>21</v>
      </c>
      <c r="BE18" s="62" t="s">
        <v>21</v>
      </c>
      <c r="BF18" s="28">
        <f t="shared" si="1"/>
        <v>56</v>
      </c>
    </row>
    <row r="19" spans="1:58" ht="13.5" thickBot="1" x14ac:dyDescent="0.25">
      <c r="A19" s="380"/>
      <c r="B19" s="36" t="s">
        <v>139</v>
      </c>
      <c r="C19" s="37" t="s">
        <v>82</v>
      </c>
      <c r="D19" s="27"/>
      <c r="E19" s="27"/>
      <c r="F19" s="27"/>
      <c r="G19" s="27"/>
      <c r="H19" s="27"/>
      <c r="I19" s="27"/>
      <c r="J19" s="27"/>
      <c r="K19" s="27"/>
      <c r="L19" s="22"/>
      <c r="M19" s="22"/>
      <c r="N19" s="22"/>
      <c r="O19" s="22"/>
      <c r="P19" s="22"/>
      <c r="Q19" s="146"/>
      <c r="R19" s="134"/>
      <c r="S19" s="134"/>
      <c r="T19" s="171"/>
      <c r="U19" s="23">
        <f>SUM(D19:T19)</f>
        <v>0</v>
      </c>
      <c r="V19" s="57" t="s">
        <v>21</v>
      </c>
      <c r="W19" s="65" t="s">
        <v>21</v>
      </c>
      <c r="X19" s="24"/>
      <c r="Y19" s="22"/>
      <c r="Z19" s="24"/>
      <c r="AA19" s="22"/>
      <c r="AB19" s="24"/>
      <c r="AC19" s="22"/>
      <c r="AD19" s="24"/>
      <c r="AE19" s="24"/>
      <c r="AF19" s="24"/>
      <c r="AG19" s="22"/>
      <c r="AH19" s="22"/>
      <c r="AI19" s="22"/>
      <c r="AJ19" s="139">
        <v>36</v>
      </c>
      <c r="AK19" s="139"/>
      <c r="AL19" s="134"/>
      <c r="AM19" s="134"/>
      <c r="AN19" s="134"/>
      <c r="AO19" s="153"/>
      <c r="AP19" s="199"/>
      <c r="AQ19" s="199"/>
      <c r="AR19" s="202"/>
      <c r="AS19" s="203"/>
      <c r="AT19" s="220"/>
      <c r="AU19" s="227"/>
      <c r="AV19" s="220"/>
      <c r="AW19" s="59"/>
      <c r="AX19" s="62" t="s">
        <v>21</v>
      </c>
      <c r="AY19" s="62" t="s">
        <v>21</v>
      </c>
      <c r="AZ19" s="62" t="s">
        <v>21</v>
      </c>
      <c r="BA19" s="62" t="s">
        <v>21</v>
      </c>
      <c r="BB19" s="62" t="s">
        <v>21</v>
      </c>
      <c r="BC19" s="62" t="s">
        <v>21</v>
      </c>
      <c r="BD19" s="62" t="s">
        <v>21</v>
      </c>
      <c r="BE19" s="62" t="s">
        <v>21</v>
      </c>
      <c r="BF19" s="28">
        <f t="shared" si="1"/>
        <v>0</v>
      </c>
    </row>
    <row r="20" spans="1:58" ht="13.5" thickBot="1" x14ac:dyDescent="0.25">
      <c r="A20" s="380"/>
      <c r="B20" s="36" t="s">
        <v>140</v>
      </c>
      <c r="C20" s="37" t="s">
        <v>116</v>
      </c>
      <c r="D20" s="27"/>
      <c r="E20" s="27"/>
      <c r="F20" s="27"/>
      <c r="G20" s="27"/>
      <c r="H20" s="27"/>
      <c r="I20" s="27"/>
      <c r="J20" s="27"/>
      <c r="K20" s="27"/>
      <c r="L20" s="22"/>
      <c r="M20" s="22"/>
      <c r="N20" s="22"/>
      <c r="O20" s="22"/>
      <c r="P20" s="22"/>
      <c r="Q20" s="146"/>
      <c r="R20" s="134"/>
      <c r="S20" s="190"/>
      <c r="T20" s="158"/>
      <c r="U20" s="74">
        <v>36</v>
      </c>
      <c r="V20" s="57"/>
      <c r="W20" s="65"/>
      <c r="X20" s="24"/>
      <c r="Y20" s="22"/>
      <c r="Z20" s="24"/>
      <c r="AA20" s="22"/>
      <c r="AB20" s="24"/>
      <c r="AC20" s="22"/>
      <c r="AD20" s="24"/>
      <c r="AE20" s="24"/>
      <c r="AF20" s="24"/>
      <c r="AG20" s="22"/>
      <c r="AH20" s="22"/>
      <c r="AI20" s="22"/>
      <c r="AJ20" s="139"/>
      <c r="AK20" s="139"/>
      <c r="AL20" s="134">
        <v>36</v>
      </c>
      <c r="AM20" s="134"/>
      <c r="AN20" s="134"/>
      <c r="AO20" s="153"/>
      <c r="AP20" s="199"/>
      <c r="AQ20" s="199"/>
      <c r="AR20" s="202"/>
      <c r="AS20" s="203"/>
      <c r="AT20" s="220"/>
      <c r="AU20" s="228"/>
      <c r="AV20" s="229"/>
      <c r="AW20" s="59"/>
      <c r="AX20" s="62"/>
      <c r="AY20" s="62"/>
      <c r="AZ20" s="62"/>
      <c r="BA20" s="62"/>
      <c r="BB20" s="62"/>
      <c r="BC20" s="62"/>
      <c r="BD20" s="62"/>
      <c r="BE20" s="62"/>
      <c r="BF20" s="28">
        <v>36</v>
      </c>
    </row>
    <row r="21" spans="1:58" ht="45.75" thickBot="1" x14ac:dyDescent="0.25">
      <c r="A21" s="380"/>
      <c r="B21" s="40" t="s">
        <v>151</v>
      </c>
      <c r="C21" s="37" t="s">
        <v>153</v>
      </c>
      <c r="D21" s="27"/>
      <c r="E21" s="27"/>
      <c r="F21" s="27"/>
      <c r="G21" s="27"/>
      <c r="H21" s="27"/>
      <c r="I21" s="27"/>
      <c r="J21" s="27"/>
      <c r="K21" s="27"/>
      <c r="L21" s="22"/>
      <c r="M21" s="22"/>
      <c r="N21" s="22"/>
      <c r="O21" s="22"/>
      <c r="P21" s="22"/>
      <c r="Q21" s="146"/>
      <c r="R21" s="135"/>
      <c r="S21" s="136"/>
      <c r="T21" s="154" t="s">
        <v>135</v>
      </c>
      <c r="U21" s="43">
        <f t="shared" si="0"/>
        <v>0</v>
      </c>
      <c r="V21" s="57" t="s">
        <v>21</v>
      </c>
      <c r="W21" s="65" t="s">
        <v>21</v>
      </c>
      <c r="X21" s="24"/>
      <c r="Y21" s="44"/>
      <c r="Z21" s="45"/>
      <c r="AA21" s="44"/>
      <c r="AB21" s="45"/>
      <c r="AC21" s="44"/>
      <c r="AD21" s="45"/>
      <c r="AE21" s="45"/>
      <c r="AF21" s="45"/>
      <c r="AG21" s="44"/>
      <c r="AH21" s="44"/>
      <c r="AI21" s="44"/>
      <c r="AJ21" s="167"/>
      <c r="AK21" s="167"/>
      <c r="AL21" s="198"/>
      <c r="AM21" s="198"/>
      <c r="AN21" s="134"/>
      <c r="AO21" s="153"/>
      <c r="AP21" s="199"/>
      <c r="AQ21" s="199"/>
      <c r="AR21" s="202"/>
      <c r="AS21" s="203"/>
      <c r="AT21" s="220"/>
      <c r="AU21" s="228"/>
      <c r="AV21" s="225"/>
      <c r="AW21" s="59">
        <f>SUM(X21:AV21)</f>
        <v>0</v>
      </c>
      <c r="AX21" s="62" t="s">
        <v>21</v>
      </c>
      <c r="AY21" s="62" t="s">
        <v>21</v>
      </c>
      <c r="AZ21" s="62" t="s">
        <v>21</v>
      </c>
      <c r="BA21" s="62" t="s">
        <v>21</v>
      </c>
      <c r="BB21" s="62" t="s">
        <v>21</v>
      </c>
      <c r="BC21" s="62" t="s">
        <v>21</v>
      </c>
      <c r="BD21" s="62" t="s">
        <v>21</v>
      </c>
      <c r="BE21" s="62" t="s">
        <v>21</v>
      </c>
      <c r="BF21" s="28">
        <f t="shared" si="1"/>
        <v>0</v>
      </c>
    </row>
    <row r="22" spans="1:58" ht="34.5" thickBot="1" x14ac:dyDescent="0.25">
      <c r="A22" s="380"/>
      <c r="B22" s="46" t="s">
        <v>152</v>
      </c>
      <c r="C22" s="47" t="s">
        <v>105</v>
      </c>
      <c r="D22" s="22">
        <v>14</v>
      </c>
      <c r="E22" s="22">
        <v>14</v>
      </c>
      <c r="F22" s="22">
        <v>16</v>
      </c>
      <c r="G22" s="22">
        <v>16</v>
      </c>
      <c r="H22" s="22">
        <v>16</v>
      </c>
      <c r="I22" s="22">
        <v>16</v>
      </c>
      <c r="J22" s="22">
        <v>16</v>
      </c>
      <c r="K22" s="22">
        <v>16</v>
      </c>
      <c r="L22" s="22">
        <v>16</v>
      </c>
      <c r="M22" s="22">
        <v>16</v>
      </c>
      <c r="N22" s="22">
        <v>16</v>
      </c>
      <c r="O22" s="22">
        <v>16</v>
      </c>
      <c r="P22" s="22">
        <v>16</v>
      </c>
      <c r="Q22" s="146"/>
      <c r="R22" s="134"/>
      <c r="S22" s="134"/>
      <c r="T22" s="153" t="s">
        <v>135</v>
      </c>
      <c r="U22" s="23">
        <f t="shared" si="0"/>
        <v>204</v>
      </c>
      <c r="V22" s="57" t="s">
        <v>21</v>
      </c>
      <c r="W22" s="65" t="s">
        <v>21</v>
      </c>
      <c r="X22" s="24"/>
      <c r="Y22" s="44"/>
      <c r="Z22" s="45"/>
      <c r="AA22" s="44"/>
      <c r="AB22" s="45"/>
      <c r="AC22" s="44"/>
      <c r="AD22" s="45"/>
      <c r="AE22" s="45"/>
      <c r="AF22" s="45"/>
      <c r="AG22" s="44"/>
      <c r="AH22" s="44"/>
      <c r="AI22" s="44"/>
      <c r="AJ22" s="167"/>
      <c r="AK22" s="167"/>
      <c r="AL22" s="198"/>
      <c r="AM22" s="198"/>
      <c r="AN22" s="198"/>
      <c r="AO22" s="160"/>
      <c r="AP22" s="204"/>
      <c r="AQ22" s="204"/>
      <c r="AR22" s="202"/>
      <c r="AS22" s="203"/>
      <c r="AT22" s="230"/>
      <c r="AU22" s="227"/>
      <c r="AV22" s="221"/>
      <c r="AW22" s="59">
        <f>SUM(X22:AV22)</f>
        <v>0</v>
      </c>
      <c r="AX22" s="62" t="s">
        <v>21</v>
      </c>
      <c r="AY22" s="62" t="s">
        <v>21</v>
      </c>
      <c r="AZ22" s="62" t="s">
        <v>21</v>
      </c>
      <c r="BA22" s="62" t="s">
        <v>21</v>
      </c>
      <c r="BB22" s="62" t="s">
        <v>21</v>
      </c>
      <c r="BC22" s="62" t="s">
        <v>21</v>
      </c>
      <c r="BD22" s="62" t="s">
        <v>21</v>
      </c>
      <c r="BE22" s="62" t="s">
        <v>21</v>
      </c>
      <c r="BF22" s="28">
        <f t="shared" si="1"/>
        <v>204</v>
      </c>
    </row>
    <row r="23" spans="1:58" ht="23.25" thickBot="1" x14ac:dyDescent="0.25">
      <c r="A23" s="380"/>
      <c r="B23" s="36" t="s">
        <v>154</v>
      </c>
      <c r="C23" s="48" t="s">
        <v>141</v>
      </c>
      <c r="D23" s="38"/>
      <c r="E23" s="38"/>
      <c r="F23" s="38"/>
      <c r="G23" s="38"/>
      <c r="H23" s="38"/>
      <c r="I23" s="38"/>
      <c r="J23" s="38"/>
      <c r="K23" s="38"/>
      <c r="L23" s="24"/>
      <c r="M23" s="24"/>
      <c r="N23" s="24"/>
      <c r="O23" s="24"/>
      <c r="P23" s="24"/>
      <c r="Q23" s="146">
        <v>36</v>
      </c>
      <c r="R23" s="135"/>
      <c r="S23" s="136"/>
      <c r="T23" s="154"/>
      <c r="U23" s="43">
        <f>SUM(H23:T23)</f>
        <v>36</v>
      </c>
      <c r="V23" s="57" t="s">
        <v>21</v>
      </c>
      <c r="W23" s="65" t="s">
        <v>21</v>
      </c>
      <c r="X23" s="24"/>
      <c r="Y23" s="44"/>
      <c r="Z23" s="45"/>
      <c r="AA23" s="44"/>
      <c r="AB23" s="45"/>
      <c r="AC23" s="44"/>
      <c r="AD23" s="45"/>
      <c r="AE23" s="45"/>
      <c r="AF23" s="45"/>
      <c r="AG23" s="22"/>
      <c r="AH23" s="22"/>
      <c r="AI23" s="22"/>
      <c r="AJ23" s="139"/>
      <c r="AK23" s="139"/>
      <c r="AL23" s="134"/>
      <c r="AM23" s="134"/>
      <c r="AN23" s="134"/>
      <c r="AO23" s="153"/>
      <c r="AP23" s="199"/>
      <c r="AQ23" s="199"/>
      <c r="AR23" s="202"/>
      <c r="AS23" s="203"/>
      <c r="AT23" s="230"/>
      <c r="AU23" s="221"/>
      <c r="AV23" s="221"/>
      <c r="AW23" s="59">
        <f>SUM(X23:AV23)</f>
        <v>0</v>
      </c>
      <c r="AX23" s="62" t="s">
        <v>21</v>
      </c>
      <c r="AY23" s="62" t="s">
        <v>21</v>
      </c>
      <c r="AZ23" s="62" t="s">
        <v>21</v>
      </c>
      <c r="BA23" s="62" t="s">
        <v>21</v>
      </c>
      <c r="BB23" s="62" t="s">
        <v>21</v>
      </c>
      <c r="BC23" s="62" t="s">
        <v>21</v>
      </c>
      <c r="BD23" s="62" t="s">
        <v>21</v>
      </c>
      <c r="BE23" s="62" t="s">
        <v>21</v>
      </c>
      <c r="BF23" s="28">
        <f t="shared" si="1"/>
        <v>36</v>
      </c>
    </row>
    <row r="24" spans="1:58" ht="23.25" thickBot="1" x14ac:dyDescent="0.25">
      <c r="A24" s="380"/>
      <c r="B24" s="36" t="s">
        <v>114</v>
      </c>
      <c r="C24" s="48" t="s">
        <v>155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146"/>
      <c r="R24" s="134">
        <v>30</v>
      </c>
      <c r="S24" s="134">
        <v>36</v>
      </c>
      <c r="T24" s="153">
        <v>6</v>
      </c>
      <c r="U24" s="23">
        <f>SUM(D24:T24)</f>
        <v>72</v>
      </c>
      <c r="V24" s="57" t="s">
        <v>21</v>
      </c>
      <c r="W24" s="65" t="s">
        <v>21</v>
      </c>
      <c r="X24" s="24"/>
      <c r="Y24" s="44"/>
      <c r="Z24" s="45"/>
      <c r="AA24" s="44"/>
      <c r="AB24" s="45"/>
      <c r="AC24" s="44"/>
      <c r="AD24" s="45"/>
      <c r="AE24" s="45"/>
      <c r="AF24" s="45"/>
      <c r="AG24" s="22"/>
      <c r="AH24" s="22"/>
      <c r="AI24" s="22"/>
      <c r="AJ24" s="139"/>
      <c r="AK24" s="139"/>
      <c r="AL24" s="134"/>
      <c r="AM24" s="134"/>
      <c r="AN24" s="134"/>
      <c r="AO24" s="153"/>
      <c r="AP24" s="199"/>
      <c r="AQ24" s="199"/>
      <c r="AR24" s="202"/>
      <c r="AS24" s="203"/>
      <c r="AT24" s="230"/>
      <c r="AU24" s="221"/>
      <c r="AV24" s="221"/>
      <c r="AW24" s="59">
        <f>SUM(X24:AV24)</f>
        <v>0</v>
      </c>
      <c r="AX24" s="62" t="s">
        <v>21</v>
      </c>
      <c r="AY24" s="62" t="s">
        <v>21</v>
      </c>
      <c r="AZ24" s="62" t="s">
        <v>21</v>
      </c>
      <c r="BA24" s="62" t="s">
        <v>21</v>
      </c>
      <c r="BB24" s="62" t="s">
        <v>21</v>
      </c>
      <c r="BC24" s="62" t="s">
        <v>21</v>
      </c>
      <c r="BD24" s="62" t="s">
        <v>21</v>
      </c>
      <c r="BE24" s="62" t="s">
        <v>21</v>
      </c>
      <c r="BF24" s="28">
        <f t="shared" si="1"/>
        <v>72</v>
      </c>
    </row>
    <row r="25" spans="1:58" ht="22.5" thickBot="1" x14ac:dyDescent="0.25">
      <c r="A25" s="381"/>
      <c r="B25" s="68" t="s">
        <v>142</v>
      </c>
      <c r="C25" s="69" t="s">
        <v>156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49"/>
      <c r="O25" s="49"/>
      <c r="P25" s="49"/>
      <c r="Q25" s="197"/>
      <c r="R25" s="137"/>
      <c r="S25" s="137"/>
      <c r="T25" s="155"/>
      <c r="U25" s="23">
        <f>SUM(D25:T25)</f>
        <v>0</v>
      </c>
      <c r="V25" s="57" t="s">
        <v>21</v>
      </c>
      <c r="W25" s="65" t="s">
        <v>21</v>
      </c>
      <c r="X25" s="24"/>
      <c r="Y25" s="22"/>
      <c r="Z25" s="24"/>
      <c r="AA25" s="22"/>
      <c r="AB25" s="24"/>
      <c r="AC25" s="22"/>
      <c r="AD25" s="24"/>
      <c r="AE25" s="24"/>
      <c r="AF25" s="24"/>
      <c r="AG25" s="22"/>
      <c r="AH25" s="22"/>
      <c r="AI25" s="22"/>
      <c r="AJ25" s="139"/>
      <c r="AK25" s="139"/>
      <c r="AL25" s="134"/>
      <c r="AM25" s="134"/>
      <c r="AN25" s="134"/>
      <c r="AO25" s="153" t="s">
        <v>135</v>
      </c>
      <c r="AP25" s="199"/>
      <c r="AQ25" s="199"/>
      <c r="AR25" s="202"/>
      <c r="AS25" s="203"/>
      <c r="AT25" s="220"/>
      <c r="AU25" s="221"/>
      <c r="AV25" s="221"/>
      <c r="AW25" s="59">
        <v>36</v>
      </c>
      <c r="AX25" s="62" t="s">
        <v>21</v>
      </c>
      <c r="AY25" s="62" t="s">
        <v>21</v>
      </c>
      <c r="AZ25" s="62" t="s">
        <v>21</v>
      </c>
      <c r="BA25" s="62" t="s">
        <v>21</v>
      </c>
      <c r="BB25" s="62" t="s">
        <v>21</v>
      </c>
      <c r="BC25" s="62" t="s">
        <v>21</v>
      </c>
      <c r="BD25" s="62" t="s">
        <v>21</v>
      </c>
      <c r="BE25" s="62" t="s">
        <v>21</v>
      </c>
      <c r="BF25" s="28">
        <v>36</v>
      </c>
    </row>
    <row r="26" spans="1:58" ht="33" thickBot="1" x14ac:dyDescent="0.25">
      <c r="A26" s="381"/>
      <c r="B26" s="68" t="s">
        <v>143</v>
      </c>
      <c r="C26" s="69" t="s">
        <v>157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49"/>
      <c r="O26" s="49"/>
      <c r="P26" s="49"/>
      <c r="Q26" s="197"/>
      <c r="R26" s="137"/>
      <c r="S26" s="137"/>
      <c r="T26" s="155"/>
      <c r="U26" s="23"/>
      <c r="V26" s="57"/>
      <c r="W26" s="65"/>
      <c r="X26" s="24"/>
      <c r="Y26" s="22"/>
      <c r="Z26" s="24">
        <v>6</v>
      </c>
      <c r="AA26" s="22">
        <v>6</v>
      </c>
      <c r="AB26" s="24">
        <v>8</v>
      </c>
      <c r="AC26" s="22">
        <v>8</v>
      </c>
      <c r="AD26" s="24">
        <v>8</v>
      </c>
      <c r="AE26" s="24">
        <v>8</v>
      </c>
      <c r="AF26" s="24">
        <v>8</v>
      </c>
      <c r="AG26" s="22">
        <v>8</v>
      </c>
      <c r="AH26" s="22">
        <v>8</v>
      </c>
      <c r="AI26" s="22">
        <v>8</v>
      </c>
      <c r="AJ26" s="139"/>
      <c r="AK26" s="139"/>
      <c r="AL26" s="134"/>
      <c r="AM26" s="134"/>
      <c r="AN26" s="134"/>
      <c r="AO26" s="153"/>
      <c r="AP26" s="199"/>
      <c r="AQ26" s="199"/>
      <c r="AR26" s="202"/>
      <c r="AS26" s="203"/>
      <c r="AT26" s="220"/>
      <c r="AU26" s="221"/>
      <c r="AV26" s="221"/>
      <c r="AW26" s="59"/>
      <c r="AX26" s="62"/>
      <c r="AY26" s="62"/>
      <c r="AZ26" s="62"/>
      <c r="BA26" s="62"/>
      <c r="BB26" s="62"/>
      <c r="BC26" s="62"/>
      <c r="BD26" s="62"/>
      <c r="BE26" s="62"/>
      <c r="BF26" s="28"/>
    </row>
    <row r="27" spans="1:58" ht="13.5" thickBot="1" x14ac:dyDescent="0.25">
      <c r="A27" s="381"/>
      <c r="B27" s="36" t="s">
        <v>144</v>
      </c>
      <c r="C27" s="37" t="s">
        <v>158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49"/>
      <c r="O27" s="49"/>
      <c r="P27" s="49"/>
      <c r="Q27" s="197"/>
      <c r="R27" s="137"/>
      <c r="S27" s="137"/>
      <c r="T27" s="155"/>
      <c r="U27" s="23"/>
      <c r="V27" s="57"/>
      <c r="W27" s="65"/>
      <c r="X27" s="24"/>
      <c r="Y27" s="22"/>
      <c r="Z27" s="24"/>
      <c r="AA27" s="22"/>
      <c r="AB27" s="24"/>
      <c r="AC27" s="22"/>
      <c r="AD27" s="24"/>
      <c r="AE27" s="24"/>
      <c r="AF27" s="24"/>
      <c r="AG27" s="22"/>
      <c r="AH27" s="22"/>
      <c r="AI27" s="22"/>
      <c r="AJ27" s="139"/>
      <c r="AK27" s="139">
        <v>36</v>
      </c>
      <c r="AL27" s="134"/>
      <c r="AM27" s="134"/>
      <c r="AN27" s="134"/>
      <c r="AO27" s="153"/>
      <c r="AP27" s="199"/>
      <c r="AQ27" s="199"/>
      <c r="AR27" s="202"/>
      <c r="AS27" s="203"/>
      <c r="AT27" s="220"/>
      <c r="AU27" s="221"/>
      <c r="AV27" s="221"/>
      <c r="AW27" s="59"/>
      <c r="AX27" s="62"/>
      <c r="AY27" s="62"/>
      <c r="AZ27" s="62"/>
      <c r="BA27" s="62"/>
      <c r="BB27" s="62"/>
      <c r="BC27" s="62"/>
      <c r="BD27" s="62"/>
      <c r="BE27" s="62"/>
      <c r="BF27" s="28"/>
    </row>
    <row r="28" spans="1:58" ht="13.5" thickBot="1" x14ac:dyDescent="0.25">
      <c r="A28" s="381"/>
      <c r="B28" s="36" t="s">
        <v>145</v>
      </c>
      <c r="C28" s="37" t="s">
        <v>159</v>
      </c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6"/>
      <c r="O28" s="49"/>
      <c r="P28" s="49"/>
      <c r="Q28" s="197"/>
      <c r="R28" s="137"/>
      <c r="S28" s="137"/>
      <c r="T28" s="155"/>
      <c r="U28" s="172">
        <f>SUM(D28:T28)</f>
        <v>0</v>
      </c>
      <c r="V28" s="173" t="s">
        <v>21</v>
      </c>
      <c r="W28" s="210" t="s">
        <v>21</v>
      </c>
      <c r="X28" s="205"/>
      <c r="Y28" s="66"/>
      <c r="Z28" s="205"/>
      <c r="AA28" s="66"/>
      <c r="AB28" s="205"/>
      <c r="AC28" s="66"/>
      <c r="AD28" s="205"/>
      <c r="AE28" s="205"/>
      <c r="AF28" s="205"/>
      <c r="AG28" s="66"/>
      <c r="AH28" s="66"/>
      <c r="AI28" s="66"/>
      <c r="AJ28" s="169"/>
      <c r="AK28" s="169"/>
      <c r="AL28" s="193"/>
      <c r="AM28" s="193">
        <v>36</v>
      </c>
      <c r="AN28" s="193">
        <v>36</v>
      </c>
      <c r="AO28" s="171"/>
      <c r="AP28" s="211"/>
      <c r="AQ28" s="211"/>
      <c r="AR28" s="212"/>
      <c r="AS28" s="217"/>
      <c r="AT28" s="231"/>
      <c r="AU28" s="230"/>
      <c r="AV28" s="220"/>
      <c r="AW28" s="59">
        <v>72</v>
      </c>
      <c r="AX28" s="62" t="s">
        <v>21</v>
      </c>
      <c r="AY28" s="62" t="s">
        <v>21</v>
      </c>
      <c r="AZ28" s="62" t="s">
        <v>21</v>
      </c>
      <c r="BA28" s="62" t="s">
        <v>21</v>
      </c>
      <c r="BB28" s="62" t="s">
        <v>21</v>
      </c>
      <c r="BC28" s="62" t="s">
        <v>21</v>
      </c>
      <c r="BD28" s="62" t="s">
        <v>21</v>
      </c>
      <c r="BE28" s="62" t="s">
        <v>21</v>
      </c>
      <c r="BF28" s="28">
        <f>U28+AW28</f>
        <v>72</v>
      </c>
    </row>
    <row r="29" spans="1:58" ht="13.5" thickBot="1" x14ac:dyDescent="0.25">
      <c r="A29" s="381"/>
      <c r="B29" s="214" t="s">
        <v>146</v>
      </c>
      <c r="C29" s="215" t="s">
        <v>98</v>
      </c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206"/>
      <c r="P29" s="206"/>
      <c r="Q29" s="207"/>
      <c r="R29" s="208"/>
      <c r="S29" s="208"/>
      <c r="T29" s="216"/>
      <c r="U29" s="218"/>
      <c r="V29" s="178"/>
      <c r="W29" s="177"/>
      <c r="X29" s="168"/>
      <c r="Y29" s="60"/>
      <c r="Z29" s="168"/>
      <c r="AA29" s="60"/>
      <c r="AB29" s="168"/>
      <c r="AC29" s="60"/>
      <c r="AD29" s="168"/>
      <c r="AE29" s="168"/>
      <c r="AF29" s="168"/>
      <c r="AG29" s="60"/>
      <c r="AH29" s="60"/>
      <c r="AI29" s="60"/>
      <c r="AJ29" s="176"/>
      <c r="AK29" s="176"/>
      <c r="AL29" s="179"/>
      <c r="AM29" s="179"/>
      <c r="AN29" s="179"/>
      <c r="AO29" s="158"/>
      <c r="AP29" s="219">
        <v>36</v>
      </c>
      <c r="AQ29" s="219">
        <v>36</v>
      </c>
      <c r="AR29" s="219">
        <v>36</v>
      </c>
      <c r="AS29" s="219">
        <v>36</v>
      </c>
      <c r="AT29" s="220"/>
      <c r="AU29" s="232"/>
      <c r="AV29" s="233"/>
      <c r="AW29" s="213"/>
      <c r="AX29" s="174"/>
      <c r="AY29" s="174"/>
      <c r="AZ29" s="174"/>
      <c r="BA29" s="174"/>
      <c r="BB29" s="174"/>
      <c r="BC29" s="174"/>
      <c r="BD29" s="174"/>
      <c r="BE29" s="174"/>
      <c r="BF29" s="175"/>
    </row>
    <row r="30" spans="1:58" ht="13.5" thickBot="1" x14ac:dyDescent="0.25">
      <c r="A30" s="381"/>
      <c r="B30" s="214" t="s">
        <v>147</v>
      </c>
      <c r="C30" s="215" t="s">
        <v>160</v>
      </c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6"/>
      <c r="P30" s="206"/>
      <c r="Q30" s="207"/>
      <c r="R30" s="208"/>
      <c r="S30" s="208"/>
      <c r="T30" s="209"/>
      <c r="U30" s="172"/>
      <c r="V30" s="173"/>
      <c r="W30" s="210"/>
      <c r="X30" s="205"/>
      <c r="Y30" s="66"/>
      <c r="Z30" s="205"/>
      <c r="AA30" s="66"/>
      <c r="AB30" s="205"/>
      <c r="AC30" s="66"/>
      <c r="AD30" s="205"/>
      <c r="AE30" s="205"/>
      <c r="AF30" s="205"/>
      <c r="AG30" s="66"/>
      <c r="AH30" s="66"/>
      <c r="AI30" s="66"/>
      <c r="AJ30" s="169"/>
      <c r="AK30" s="169"/>
      <c r="AL30" s="193"/>
      <c r="AM30" s="193"/>
      <c r="AN30" s="193"/>
      <c r="AO30" s="171"/>
      <c r="AP30" s="211"/>
      <c r="AQ30" s="211"/>
      <c r="AR30" s="212"/>
      <c r="AS30" s="212"/>
      <c r="AT30" s="234">
        <v>36</v>
      </c>
      <c r="AU30" s="232">
        <v>36</v>
      </c>
      <c r="AV30" s="233">
        <v>36</v>
      </c>
      <c r="AW30" s="213"/>
      <c r="AX30" s="174"/>
      <c r="AY30" s="174"/>
      <c r="AZ30" s="174"/>
      <c r="BA30" s="174"/>
      <c r="BB30" s="174"/>
      <c r="BC30" s="174"/>
      <c r="BD30" s="174"/>
      <c r="BE30" s="174"/>
      <c r="BF30" s="175"/>
    </row>
    <row r="31" spans="1:58" x14ac:dyDescent="0.2">
      <c r="A31" s="380"/>
      <c r="B31" s="438" t="s">
        <v>58</v>
      </c>
      <c r="C31" s="439"/>
      <c r="D31" s="364">
        <f t="shared" ref="D31:U31" si="2">SUM(D14:D28)</f>
        <v>16</v>
      </c>
      <c r="E31" s="364">
        <f t="shared" si="2"/>
        <v>16</v>
      </c>
      <c r="F31" s="364">
        <f t="shared" si="2"/>
        <v>16</v>
      </c>
      <c r="G31" s="364">
        <f t="shared" si="2"/>
        <v>16</v>
      </c>
      <c r="H31" s="364">
        <f t="shared" si="2"/>
        <v>16</v>
      </c>
      <c r="I31" s="364">
        <f t="shared" si="2"/>
        <v>16</v>
      </c>
      <c r="J31" s="364">
        <f t="shared" si="2"/>
        <v>16</v>
      </c>
      <c r="K31" s="364">
        <f t="shared" si="2"/>
        <v>16</v>
      </c>
      <c r="L31" s="364">
        <f t="shared" si="2"/>
        <v>16</v>
      </c>
      <c r="M31" s="364">
        <f t="shared" si="2"/>
        <v>16</v>
      </c>
      <c r="N31" s="364">
        <f t="shared" si="2"/>
        <v>16</v>
      </c>
      <c r="O31" s="364">
        <f t="shared" si="2"/>
        <v>16</v>
      </c>
      <c r="P31" s="364">
        <f t="shared" si="2"/>
        <v>16</v>
      </c>
      <c r="Q31" s="364">
        <f t="shared" si="2"/>
        <v>36</v>
      </c>
      <c r="R31" s="364">
        <f t="shared" si="2"/>
        <v>30</v>
      </c>
      <c r="S31" s="364">
        <f t="shared" si="2"/>
        <v>36</v>
      </c>
      <c r="T31" s="362">
        <f t="shared" si="2"/>
        <v>6</v>
      </c>
      <c r="U31" s="432">
        <f t="shared" si="2"/>
        <v>352</v>
      </c>
      <c r="V31" s="472" t="s">
        <v>21</v>
      </c>
      <c r="W31" s="473" t="s">
        <v>21</v>
      </c>
      <c r="X31" s="360">
        <f t="shared" ref="X31:AO31" si="3">SUM(X14:X28)</f>
        <v>16</v>
      </c>
      <c r="Y31" s="360">
        <f t="shared" si="3"/>
        <v>16</v>
      </c>
      <c r="Z31" s="360">
        <f t="shared" si="3"/>
        <v>16</v>
      </c>
      <c r="AA31" s="360">
        <f t="shared" si="3"/>
        <v>16</v>
      </c>
      <c r="AB31" s="360">
        <f t="shared" si="3"/>
        <v>16</v>
      </c>
      <c r="AC31" s="360">
        <f t="shared" si="3"/>
        <v>16</v>
      </c>
      <c r="AD31" s="360">
        <f t="shared" si="3"/>
        <v>16</v>
      </c>
      <c r="AE31" s="360">
        <f t="shared" si="3"/>
        <v>16</v>
      </c>
      <c r="AF31" s="360">
        <f t="shared" si="3"/>
        <v>16</v>
      </c>
      <c r="AG31" s="360">
        <f t="shared" si="3"/>
        <v>16</v>
      </c>
      <c r="AH31" s="360">
        <f t="shared" si="3"/>
        <v>16</v>
      </c>
      <c r="AI31" s="360">
        <f t="shared" si="3"/>
        <v>16</v>
      </c>
      <c r="AJ31" s="360">
        <f t="shared" si="3"/>
        <v>36</v>
      </c>
      <c r="AK31" s="360">
        <f t="shared" si="3"/>
        <v>36</v>
      </c>
      <c r="AL31" s="360">
        <f t="shared" si="3"/>
        <v>36</v>
      </c>
      <c r="AM31" s="360">
        <f t="shared" si="3"/>
        <v>36</v>
      </c>
      <c r="AN31" s="360">
        <f t="shared" si="3"/>
        <v>36</v>
      </c>
      <c r="AO31" s="360">
        <f t="shared" si="3"/>
        <v>0</v>
      </c>
      <c r="AP31" s="360">
        <v>36</v>
      </c>
      <c r="AQ31" s="360">
        <v>36</v>
      </c>
      <c r="AR31" s="360">
        <v>36</v>
      </c>
      <c r="AS31" s="485">
        <v>36</v>
      </c>
      <c r="AT31" s="487">
        <v>36</v>
      </c>
      <c r="AU31" s="488">
        <v>36</v>
      </c>
      <c r="AV31" s="489">
        <v>36</v>
      </c>
      <c r="AW31" s="428">
        <f>SUM(AW14:AW28)</f>
        <v>224</v>
      </c>
      <c r="AX31" s="350"/>
      <c r="AY31" s="350"/>
      <c r="AZ31" s="350"/>
      <c r="BA31" s="54"/>
      <c r="BB31" s="350"/>
      <c r="BC31" s="350"/>
      <c r="BD31" s="350"/>
      <c r="BE31" s="350"/>
      <c r="BF31" s="350">
        <f>SUM(BF14:BF28)</f>
        <v>576</v>
      </c>
    </row>
    <row r="32" spans="1:58" ht="13.5" thickBot="1" x14ac:dyDescent="0.25">
      <c r="A32" s="380"/>
      <c r="B32" s="352" t="s">
        <v>59</v>
      </c>
      <c r="C32" s="353"/>
      <c r="D32" s="369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3"/>
      <c r="U32" s="492"/>
      <c r="V32" s="493"/>
      <c r="W32" s="494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361"/>
      <c r="AM32" s="361"/>
      <c r="AN32" s="361"/>
      <c r="AO32" s="361"/>
      <c r="AP32" s="361"/>
      <c r="AQ32" s="361"/>
      <c r="AR32" s="361"/>
      <c r="AS32" s="486"/>
      <c r="AT32" s="423"/>
      <c r="AU32" s="425"/>
      <c r="AV32" s="490"/>
      <c r="AW32" s="491"/>
      <c r="AX32" s="351"/>
      <c r="AY32" s="351"/>
      <c r="AZ32" s="351"/>
      <c r="BA32" s="55"/>
      <c r="BB32" s="351"/>
      <c r="BC32" s="351"/>
      <c r="BD32" s="351"/>
      <c r="BE32" s="351"/>
      <c r="BF32" s="351"/>
    </row>
  </sheetData>
  <mergeCells count="78">
    <mergeCell ref="L1:AA1"/>
    <mergeCell ref="L3:AA3"/>
    <mergeCell ref="L5:AA5"/>
    <mergeCell ref="A9:A11"/>
    <mergeCell ref="B9:B11"/>
    <mergeCell ref="C9:C11"/>
    <mergeCell ref="D9:G9"/>
    <mergeCell ref="I9:K9"/>
    <mergeCell ref="M9:P9"/>
    <mergeCell ref="O7:X7"/>
    <mergeCell ref="R9:T9"/>
    <mergeCell ref="W9:Z9"/>
    <mergeCell ref="AA9:AD9"/>
    <mergeCell ref="AS9:AU9"/>
    <mergeCell ref="M31:M32"/>
    <mergeCell ref="AX9:AZ9"/>
    <mergeCell ref="BB9:BE9"/>
    <mergeCell ref="D10:BF10"/>
    <mergeCell ref="A12:BF12"/>
    <mergeCell ref="A14:A32"/>
    <mergeCell ref="B31:C31"/>
    <mergeCell ref="D31:D32"/>
    <mergeCell ref="E31:E32"/>
    <mergeCell ref="F31:F32"/>
    <mergeCell ref="G31:G32"/>
    <mergeCell ref="AE9:AH9"/>
    <mergeCell ref="AJ9:AL9"/>
    <mergeCell ref="AN9:AQ9"/>
    <mergeCell ref="H31:H32"/>
    <mergeCell ref="I31:I32"/>
    <mergeCell ref="J31:J32"/>
    <mergeCell ref="K31:K32"/>
    <mergeCell ref="L31:L32"/>
    <mergeCell ref="Y31:Y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AK31:AK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M31:AM32"/>
    <mergeCell ref="AN31:AN32"/>
    <mergeCell ref="AO31:AO32"/>
    <mergeCell ref="AP31:AP32"/>
    <mergeCell ref="AQ31:AQ32"/>
    <mergeCell ref="BE31:BE32"/>
    <mergeCell ref="BF31:BF32"/>
    <mergeCell ref="B32:C32"/>
    <mergeCell ref="AX31:AX32"/>
    <mergeCell ref="AY31:AY32"/>
    <mergeCell ref="AZ31:AZ32"/>
    <mergeCell ref="BB31:BB32"/>
    <mergeCell ref="BC31:BC32"/>
    <mergeCell ref="BD31:BD32"/>
    <mergeCell ref="AR31:AR32"/>
    <mergeCell ref="AS31:AS32"/>
    <mergeCell ref="AT31:AT32"/>
    <mergeCell ref="AU31:AU32"/>
    <mergeCell ref="AV31:AV32"/>
    <mergeCell ref="AW31:AW32"/>
    <mergeCell ref="AL31:AL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101с</vt:lpstr>
      <vt:lpstr>102с</vt:lpstr>
      <vt:lpstr>201с</vt:lpstr>
      <vt:lpstr>202с</vt:lpstr>
      <vt:lpstr>301с</vt:lpstr>
      <vt:lpstr>302с</vt:lpstr>
      <vt:lpstr>207св</vt:lpstr>
      <vt:lpstr>306св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2026-09-18T06:24:26Z</dcterms:modified>
</cp:coreProperties>
</file>